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0E979A3-6E08-4F14-898B-3B463AF2A7BB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집행내역" sheetId="2" r:id="rId1"/>
  </sheets>
  <calcPr calcId="191029"/>
</workbook>
</file>

<file path=xl/calcChain.xml><?xml version="1.0" encoding="utf-8"?>
<calcChain xmlns="http://schemas.openxmlformats.org/spreadsheetml/2006/main">
  <c r="D8" i="2" l="1"/>
  <c r="D7" i="2"/>
  <c r="D71" i="2" l="1"/>
  <c r="D69" i="2"/>
  <c r="D55" i="2"/>
  <c r="D6" i="2" s="1"/>
  <c r="D49" i="2"/>
  <c r="D5" i="2" s="1"/>
  <c r="D72" i="2" l="1"/>
  <c r="D9" i="2"/>
</calcChain>
</file>

<file path=xl/sharedStrings.xml><?xml version="1.0" encoding="utf-8"?>
<sst xmlns="http://schemas.openxmlformats.org/spreadsheetml/2006/main" count="183" uniqueCount="67">
  <si>
    <t>□ 유형별 내역</t>
    <phoneticPr fontId="3" type="noConversion"/>
  </si>
  <si>
    <t>(단위: 천원)</t>
    <phoneticPr fontId="3" type="noConversion"/>
  </si>
  <si>
    <t>유형</t>
    <phoneticPr fontId="3" type="noConversion"/>
  </si>
  <si>
    <t>금액</t>
    <phoneticPr fontId="3" type="noConversion"/>
  </si>
  <si>
    <t>비고</t>
    <phoneticPr fontId="3" type="noConversion"/>
  </si>
  <si>
    <t>경조사지원</t>
    <phoneticPr fontId="3" type="noConversion"/>
  </si>
  <si>
    <t>유관기관 업무협의</t>
    <phoneticPr fontId="3" type="noConversion"/>
  </si>
  <si>
    <t>회의비</t>
    <phoneticPr fontId="3" type="noConversion"/>
  </si>
  <si>
    <t>기타 (행사비)</t>
    <phoneticPr fontId="3" type="noConversion"/>
  </si>
  <si>
    <t>합계</t>
    <phoneticPr fontId="3" type="noConversion"/>
  </si>
  <si>
    <t>□ 세부 내역</t>
    <phoneticPr fontId="3" type="noConversion"/>
  </si>
  <si>
    <t>구분</t>
    <phoneticPr fontId="3" type="noConversion"/>
  </si>
  <si>
    <t>일자</t>
    <phoneticPr fontId="3" type="noConversion"/>
  </si>
  <si>
    <t>내역</t>
    <phoneticPr fontId="3" type="noConversion"/>
  </si>
  <si>
    <t>업종</t>
    <phoneticPr fontId="3" type="noConversion"/>
  </si>
  <si>
    <t>경조사
지원</t>
    <phoneticPr fontId="3" type="noConversion"/>
  </si>
  <si>
    <t>소계</t>
    <phoneticPr fontId="3" type="noConversion"/>
  </si>
  <si>
    <t>유관기관
업무협의</t>
    <phoneticPr fontId="3" type="noConversion"/>
  </si>
  <si>
    <t>기타 (행사비)</t>
    <phoneticPr fontId="3" type="noConversion"/>
  </si>
  <si>
    <t>기관장 업무추진비 집행내역 (2021년 4분기)</t>
    <phoneticPr fontId="4" type="noConversion"/>
  </si>
  <si>
    <t>2021-10-05</t>
  </si>
  <si>
    <t>2021-10-15</t>
  </si>
  <si>
    <t>2021-10-31</t>
  </si>
  <si>
    <t>2021-11-05</t>
  </si>
  <si>
    <t>2021-11-17</t>
  </si>
  <si>
    <t>2021-11-30</t>
  </si>
  <si>
    <t>2021-12-06</t>
  </si>
  <si>
    <t>2021-12-16</t>
  </si>
  <si>
    <t>2021-12-24</t>
  </si>
  <si>
    <t>2021-12-28</t>
  </si>
  <si>
    <t>경조사비 지원</t>
    <phoneticPr fontId="3" type="noConversion"/>
  </si>
  <si>
    <t>현금</t>
    <phoneticPr fontId="3" type="noConversion"/>
  </si>
  <si>
    <t>화훼 소매업</t>
    <phoneticPr fontId="3" type="noConversion"/>
  </si>
  <si>
    <t>경조사 화환</t>
    <phoneticPr fontId="3" type="noConversion"/>
  </si>
  <si>
    <t>경조사 화한</t>
    <phoneticPr fontId="3" type="noConversion"/>
  </si>
  <si>
    <t>과학기술정보통신부 관계자 업무 협의</t>
  </si>
  <si>
    <t>정부 및 유관기관 관계자 과기의전원 설립 업무 협의</t>
  </si>
  <si>
    <t>공공기관 운영에 관한 법률 및 학교 경영 관련 자문</t>
  </si>
  <si>
    <t>유관기관 업무협력 논의</t>
  </si>
  <si>
    <t>언론 관계자 협력 미팅</t>
  </si>
  <si>
    <t>2021-10-07</t>
  </si>
  <si>
    <t>2021-10-12</t>
  </si>
  <si>
    <t>2021-10-16</t>
  </si>
  <si>
    <t>2021-11-11</t>
  </si>
  <si>
    <t>기타일반음식점</t>
    <phoneticPr fontId="3" type="noConversion"/>
  </si>
  <si>
    <t>미래전략대학원 업무 협의</t>
  </si>
  <si>
    <t>과기의전원 설립 관련 회의</t>
  </si>
  <si>
    <t>KAIST 드라마 제작 관련 회의</t>
  </si>
  <si>
    <t>국정감사 후속조치 논의</t>
  </si>
  <si>
    <t>총장님 일정 관리 및 총장실 운영 관련 오찬 회의</t>
  </si>
  <si>
    <t>KAIST 뉴욕캠퍼스 설립 관련 회의</t>
  </si>
  <si>
    <t>법무부 장관 간담회 후속조치 논의</t>
  </si>
  <si>
    <t>미주지역 발전재단 활성화 및 학교 발전방향 논의 오찬 회의</t>
  </si>
  <si>
    <t>고등과학원 원장, 부원장 오찬 간담회</t>
  </si>
  <si>
    <t>Post-AI연구소 운영위원 만찬 간담회</t>
  </si>
  <si>
    <t>부총장단 오찬 간담회</t>
  </si>
  <si>
    <t>지식재산 전략회의</t>
  </si>
  <si>
    <t>2021-10-01</t>
  </si>
  <si>
    <t>2021-10-14</t>
  </si>
  <si>
    <t>2021-10-20</t>
  </si>
  <si>
    <t>2021-10-19</t>
  </si>
  <si>
    <t>2021-11-09</t>
  </si>
  <si>
    <t>2021-10-28</t>
  </si>
  <si>
    <t>2021-10-27</t>
  </si>
  <si>
    <t>2021-10-22</t>
  </si>
  <si>
    <t>2021-11-16</t>
  </si>
  <si>
    <t>2021-11-22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</si>
</sst>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5" fillId="0" borderId="0"/>
    <xf numFmtId="9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0" xfId="2" applyFont="1"/>
    <xf numFmtId="0" fontId="2" fillId="0" borderId="0" xfId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41" fontId="9" fillId="2" borderId="1" xfId="1" applyNumberFormat="1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>
      <alignment horizontal="right" vertical="center"/>
    </xf>
    <xf numFmtId="3" fontId="6" fillId="0" borderId="0" xfId="2" applyNumberFormat="1" applyFont="1"/>
    <xf numFmtId="41" fontId="10" fillId="3" borderId="1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41" fontId="10" fillId="4" borderId="1" xfId="1" applyNumberFormat="1" applyFont="1" applyFill="1" applyBorder="1" applyAlignment="1">
      <alignment horizontal="right" vertical="center"/>
    </xf>
    <xf numFmtId="0" fontId="10" fillId="4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41" fontId="6" fillId="0" borderId="0" xfId="2" applyNumberFormat="1" applyFont="1"/>
    <xf numFmtId="0" fontId="10" fillId="4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</cellXfs>
  <cellStyles count="10">
    <cellStyle name="백분율 2" xfId="3" xr:uid="{00000000-0005-0000-0000-000000000000}"/>
    <cellStyle name="쉼표 [0] 2" xfId="4" xr:uid="{00000000-0005-0000-0000-000001000000}"/>
    <cellStyle name="쉼표 [0] 3" xfId="5" xr:uid="{00000000-0005-0000-0000-000002000000}"/>
    <cellStyle name="쉼표 [0] 4" xfId="6" xr:uid="{00000000-0005-0000-0000-000003000000}"/>
    <cellStyle name="표준" xfId="0" builtinId="0"/>
    <cellStyle name="표준 2" xfId="1" xr:uid="{00000000-0005-0000-0000-000005000000}"/>
    <cellStyle name="표준 3" xfId="2" xr:uid="{00000000-0005-0000-0000-000006000000}"/>
    <cellStyle name="표준 4" xfId="7" xr:uid="{00000000-0005-0000-0000-000007000000}"/>
    <cellStyle name="표준 5" xfId="8" xr:uid="{00000000-0005-0000-0000-000008000000}"/>
    <cellStyle name="표준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77"/>
  <sheetViews>
    <sheetView tabSelected="1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sqref="A1:F1"/>
    </sheetView>
  </sheetViews>
  <sheetFormatPr defaultRowHeight="16.5"/>
  <cols>
    <col min="1" max="1" width="12.5" style="19" customWidth="1"/>
    <col min="2" max="2" width="13.25" style="19" customWidth="1"/>
    <col min="3" max="3" width="60.75" style="1" bestFit="1" customWidth="1"/>
    <col min="4" max="4" width="9.75" style="20" bestFit="1" customWidth="1"/>
    <col min="5" max="5" width="16.5" style="1" bestFit="1" customWidth="1"/>
    <col min="6" max="6" width="10.875" style="1" customWidth="1"/>
    <col min="7" max="250" width="9" style="1"/>
    <col min="251" max="251" width="12.25" style="1" customWidth="1"/>
    <col min="252" max="252" width="35.375" style="1" customWidth="1"/>
    <col min="253" max="253" width="11.75" style="1" customWidth="1"/>
    <col min="254" max="254" width="17.875" style="1" customWidth="1"/>
    <col min="255" max="506" width="9" style="1"/>
    <col min="507" max="507" width="12.25" style="1" customWidth="1"/>
    <col min="508" max="508" width="35.375" style="1" customWidth="1"/>
    <col min="509" max="509" width="11.75" style="1" customWidth="1"/>
    <col min="510" max="510" width="17.875" style="1" customWidth="1"/>
    <col min="511" max="762" width="9" style="1"/>
    <col min="763" max="763" width="12.25" style="1" customWidth="1"/>
    <col min="764" max="764" width="35.375" style="1" customWidth="1"/>
    <col min="765" max="765" width="11.75" style="1" customWidth="1"/>
    <col min="766" max="766" width="17.875" style="1" customWidth="1"/>
    <col min="767" max="1018" width="9" style="1"/>
    <col min="1019" max="1019" width="12.25" style="1" customWidth="1"/>
    <col min="1020" max="1020" width="35.375" style="1" customWidth="1"/>
    <col min="1021" max="1021" width="11.75" style="1" customWidth="1"/>
    <col min="1022" max="1022" width="17.875" style="1" customWidth="1"/>
    <col min="1023" max="1274" width="9" style="1"/>
    <col min="1275" max="1275" width="12.25" style="1" customWidth="1"/>
    <col min="1276" max="1276" width="35.375" style="1" customWidth="1"/>
    <col min="1277" max="1277" width="11.75" style="1" customWidth="1"/>
    <col min="1278" max="1278" width="17.875" style="1" customWidth="1"/>
    <col min="1279" max="1530" width="9" style="1"/>
    <col min="1531" max="1531" width="12.25" style="1" customWidth="1"/>
    <col min="1532" max="1532" width="35.375" style="1" customWidth="1"/>
    <col min="1533" max="1533" width="11.75" style="1" customWidth="1"/>
    <col min="1534" max="1534" width="17.875" style="1" customWidth="1"/>
    <col min="1535" max="1786" width="9" style="1"/>
    <col min="1787" max="1787" width="12.25" style="1" customWidth="1"/>
    <col min="1788" max="1788" width="35.375" style="1" customWidth="1"/>
    <col min="1789" max="1789" width="11.75" style="1" customWidth="1"/>
    <col min="1790" max="1790" width="17.875" style="1" customWidth="1"/>
    <col min="1791" max="2042" width="9" style="1"/>
    <col min="2043" max="2043" width="12.25" style="1" customWidth="1"/>
    <col min="2044" max="2044" width="35.375" style="1" customWidth="1"/>
    <col min="2045" max="2045" width="11.75" style="1" customWidth="1"/>
    <col min="2046" max="2046" width="17.875" style="1" customWidth="1"/>
    <col min="2047" max="2298" width="9" style="1"/>
    <col min="2299" max="2299" width="12.25" style="1" customWidth="1"/>
    <col min="2300" max="2300" width="35.375" style="1" customWidth="1"/>
    <col min="2301" max="2301" width="11.75" style="1" customWidth="1"/>
    <col min="2302" max="2302" width="17.875" style="1" customWidth="1"/>
    <col min="2303" max="2554" width="9" style="1"/>
    <col min="2555" max="2555" width="12.25" style="1" customWidth="1"/>
    <col min="2556" max="2556" width="35.375" style="1" customWidth="1"/>
    <col min="2557" max="2557" width="11.75" style="1" customWidth="1"/>
    <col min="2558" max="2558" width="17.875" style="1" customWidth="1"/>
    <col min="2559" max="2810" width="9" style="1"/>
    <col min="2811" max="2811" width="12.25" style="1" customWidth="1"/>
    <col min="2812" max="2812" width="35.375" style="1" customWidth="1"/>
    <col min="2813" max="2813" width="11.75" style="1" customWidth="1"/>
    <col min="2814" max="2814" width="17.875" style="1" customWidth="1"/>
    <col min="2815" max="3066" width="9" style="1"/>
    <col min="3067" max="3067" width="12.25" style="1" customWidth="1"/>
    <col min="3068" max="3068" width="35.375" style="1" customWidth="1"/>
    <col min="3069" max="3069" width="11.75" style="1" customWidth="1"/>
    <col min="3070" max="3070" width="17.875" style="1" customWidth="1"/>
    <col min="3071" max="3322" width="9" style="1"/>
    <col min="3323" max="3323" width="12.25" style="1" customWidth="1"/>
    <col min="3324" max="3324" width="35.375" style="1" customWidth="1"/>
    <col min="3325" max="3325" width="11.75" style="1" customWidth="1"/>
    <col min="3326" max="3326" width="17.875" style="1" customWidth="1"/>
    <col min="3327" max="3578" width="9" style="1"/>
    <col min="3579" max="3579" width="12.25" style="1" customWidth="1"/>
    <col min="3580" max="3580" width="35.375" style="1" customWidth="1"/>
    <col min="3581" max="3581" width="11.75" style="1" customWidth="1"/>
    <col min="3582" max="3582" width="17.875" style="1" customWidth="1"/>
    <col min="3583" max="3834" width="9" style="1"/>
    <col min="3835" max="3835" width="12.25" style="1" customWidth="1"/>
    <col min="3836" max="3836" width="35.375" style="1" customWidth="1"/>
    <col min="3837" max="3837" width="11.75" style="1" customWidth="1"/>
    <col min="3838" max="3838" width="17.875" style="1" customWidth="1"/>
    <col min="3839" max="4090" width="9" style="1"/>
    <col min="4091" max="4091" width="12.25" style="1" customWidth="1"/>
    <col min="4092" max="4092" width="35.375" style="1" customWidth="1"/>
    <col min="4093" max="4093" width="11.75" style="1" customWidth="1"/>
    <col min="4094" max="4094" width="17.875" style="1" customWidth="1"/>
    <col min="4095" max="4346" width="9" style="1"/>
    <col min="4347" max="4347" width="12.25" style="1" customWidth="1"/>
    <col min="4348" max="4348" width="35.375" style="1" customWidth="1"/>
    <col min="4349" max="4349" width="11.75" style="1" customWidth="1"/>
    <col min="4350" max="4350" width="17.875" style="1" customWidth="1"/>
    <col min="4351" max="4602" width="9" style="1"/>
    <col min="4603" max="4603" width="12.25" style="1" customWidth="1"/>
    <col min="4604" max="4604" width="35.375" style="1" customWidth="1"/>
    <col min="4605" max="4605" width="11.75" style="1" customWidth="1"/>
    <col min="4606" max="4606" width="17.875" style="1" customWidth="1"/>
    <col min="4607" max="4858" width="9" style="1"/>
    <col min="4859" max="4859" width="12.25" style="1" customWidth="1"/>
    <col min="4860" max="4860" width="35.375" style="1" customWidth="1"/>
    <col min="4861" max="4861" width="11.75" style="1" customWidth="1"/>
    <col min="4862" max="4862" width="17.875" style="1" customWidth="1"/>
    <col min="4863" max="5114" width="9" style="1"/>
    <col min="5115" max="5115" width="12.25" style="1" customWidth="1"/>
    <col min="5116" max="5116" width="35.375" style="1" customWidth="1"/>
    <col min="5117" max="5117" width="11.75" style="1" customWidth="1"/>
    <col min="5118" max="5118" width="17.875" style="1" customWidth="1"/>
    <col min="5119" max="5370" width="9" style="1"/>
    <col min="5371" max="5371" width="12.25" style="1" customWidth="1"/>
    <col min="5372" max="5372" width="35.375" style="1" customWidth="1"/>
    <col min="5373" max="5373" width="11.75" style="1" customWidth="1"/>
    <col min="5374" max="5374" width="17.875" style="1" customWidth="1"/>
    <col min="5375" max="5626" width="9" style="1"/>
    <col min="5627" max="5627" width="12.25" style="1" customWidth="1"/>
    <col min="5628" max="5628" width="35.375" style="1" customWidth="1"/>
    <col min="5629" max="5629" width="11.75" style="1" customWidth="1"/>
    <col min="5630" max="5630" width="17.875" style="1" customWidth="1"/>
    <col min="5631" max="5882" width="9" style="1"/>
    <col min="5883" max="5883" width="12.25" style="1" customWidth="1"/>
    <col min="5884" max="5884" width="35.375" style="1" customWidth="1"/>
    <col min="5885" max="5885" width="11.75" style="1" customWidth="1"/>
    <col min="5886" max="5886" width="17.875" style="1" customWidth="1"/>
    <col min="5887" max="6138" width="9" style="1"/>
    <col min="6139" max="6139" width="12.25" style="1" customWidth="1"/>
    <col min="6140" max="6140" width="35.375" style="1" customWidth="1"/>
    <col min="6141" max="6141" width="11.75" style="1" customWidth="1"/>
    <col min="6142" max="6142" width="17.875" style="1" customWidth="1"/>
    <col min="6143" max="6394" width="9" style="1"/>
    <col min="6395" max="6395" width="12.25" style="1" customWidth="1"/>
    <col min="6396" max="6396" width="35.375" style="1" customWidth="1"/>
    <col min="6397" max="6397" width="11.75" style="1" customWidth="1"/>
    <col min="6398" max="6398" width="17.875" style="1" customWidth="1"/>
    <col min="6399" max="6650" width="9" style="1"/>
    <col min="6651" max="6651" width="12.25" style="1" customWidth="1"/>
    <col min="6652" max="6652" width="35.375" style="1" customWidth="1"/>
    <col min="6653" max="6653" width="11.75" style="1" customWidth="1"/>
    <col min="6654" max="6654" width="17.875" style="1" customWidth="1"/>
    <col min="6655" max="6906" width="9" style="1"/>
    <col min="6907" max="6907" width="12.25" style="1" customWidth="1"/>
    <col min="6908" max="6908" width="35.375" style="1" customWidth="1"/>
    <col min="6909" max="6909" width="11.75" style="1" customWidth="1"/>
    <col min="6910" max="6910" width="17.875" style="1" customWidth="1"/>
    <col min="6911" max="7162" width="9" style="1"/>
    <col min="7163" max="7163" width="12.25" style="1" customWidth="1"/>
    <col min="7164" max="7164" width="35.375" style="1" customWidth="1"/>
    <col min="7165" max="7165" width="11.75" style="1" customWidth="1"/>
    <col min="7166" max="7166" width="17.875" style="1" customWidth="1"/>
    <col min="7167" max="7418" width="9" style="1"/>
    <col min="7419" max="7419" width="12.25" style="1" customWidth="1"/>
    <col min="7420" max="7420" width="35.375" style="1" customWidth="1"/>
    <col min="7421" max="7421" width="11.75" style="1" customWidth="1"/>
    <col min="7422" max="7422" width="17.875" style="1" customWidth="1"/>
    <col min="7423" max="7674" width="9" style="1"/>
    <col min="7675" max="7675" width="12.25" style="1" customWidth="1"/>
    <col min="7676" max="7676" width="35.375" style="1" customWidth="1"/>
    <col min="7677" max="7677" width="11.75" style="1" customWidth="1"/>
    <col min="7678" max="7678" width="17.875" style="1" customWidth="1"/>
    <col min="7679" max="7930" width="9" style="1"/>
    <col min="7931" max="7931" width="12.25" style="1" customWidth="1"/>
    <col min="7932" max="7932" width="35.375" style="1" customWidth="1"/>
    <col min="7933" max="7933" width="11.75" style="1" customWidth="1"/>
    <col min="7934" max="7934" width="17.875" style="1" customWidth="1"/>
    <col min="7935" max="8186" width="9" style="1"/>
    <col min="8187" max="8187" width="12.25" style="1" customWidth="1"/>
    <col min="8188" max="8188" width="35.375" style="1" customWidth="1"/>
    <col min="8189" max="8189" width="11.75" style="1" customWidth="1"/>
    <col min="8190" max="8190" width="17.875" style="1" customWidth="1"/>
    <col min="8191" max="8442" width="9" style="1"/>
    <col min="8443" max="8443" width="12.25" style="1" customWidth="1"/>
    <col min="8444" max="8444" width="35.375" style="1" customWidth="1"/>
    <col min="8445" max="8445" width="11.75" style="1" customWidth="1"/>
    <col min="8446" max="8446" width="17.875" style="1" customWidth="1"/>
    <col min="8447" max="8698" width="9" style="1"/>
    <col min="8699" max="8699" width="12.25" style="1" customWidth="1"/>
    <col min="8700" max="8700" width="35.375" style="1" customWidth="1"/>
    <col min="8701" max="8701" width="11.75" style="1" customWidth="1"/>
    <col min="8702" max="8702" width="17.875" style="1" customWidth="1"/>
    <col min="8703" max="8954" width="9" style="1"/>
    <col min="8955" max="8955" width="12.25" style="1" customWidth="1"/>
    <col min="8956" max="8956" width="35.375" style="1" customWidth="1"/>
    <col min="8957" max="8957" width="11.75" style="1" customWidth="1"/>
    <col min="8958" max="8958" width="17.875" style="1" customWidth="1"/>
    <col min="8959" max="9210" width="9" style="1"/>
    <col min="9211" max="9211" width="12.25" style="1" customWidth="1"/>
    <col min="9212" max="9212" width="35.375" style="1" customWidth="1"/>
    <col min="9213" max="9213" width="11.75" style="1" customWidth="1"/>
    <col min="9214" max="9214" width="17.875" style="1" customWidth="1"/>
    <col min="9215" max="9466" width="9" style="1"/>
    <col min="9467" max="9467" width="12.25" style="1" customWidth="1"/>
    <col min="9468" max="9468" width="35.375" style="1" customWidth="1"/>
    <col min="9469" max="9469" width="11.75" style="1" customWidth="1"/>
    <col min="9470" max="9470" width="17.875" style="1" customWidth="1"/>
    <col min="9471" max="9722" width="9" style="1"/>
    <col min="9723" max="9723" width="12.25" style="1" customWidth="1"/>
    <col min="9724" max="9724" width="35.375" style="1" customWidth="1"/>
    <col min="9725" max="9725" width="11.75" style="1" customWidth="1"/>
    <col min="9726" max="9726" width="17.875" style="1" customWidth="1"/>
    <col min="9727" max="9978" width="9" style="1"/>
    <col min="9979" max="9979" width="12.25" style="1" customWidth="1"/>
    <col min="9980" max="9980" width="35.375" style="1" customWidth="1"/>
    <col min="9981" max="9981" width="11.75" style="1" customWidth="1"/>
    <col min="9982" max="9982" width="17.875" style="1" customWidth="1"/>
    <col min="9983" max="10234" width="9" style="1"/>
    <col min="10235" max="10235" width="12.25" style="1" customWidth="1"/>
    <col min="10236" max="10236" width="35.375" style="1" customWidth="1"/>
    <col min="10237" max="10237" width="11.75" style="1" customWidth="1"/>
    <col min="10238" max="10238" width="17.875" style="1" customWidth="1"/>
    <col min="10239" max="10490" width="9" style="1"/>
    <col min="10491" max="10491" width="12.25" style="1" customWidth="1"/>
    <col min="10492" max="10492" width="35.375" style="1" customWidth="1"/>
    <col min="10493" max="10493" width="11.75" style="1" customWidth="1"/>
    <col min="10494" max="10494" width="17.875" style="1" customWidth="1"/>
    <col min="10495" max="10746" width="9" style="1"/>
    <col min="10747" max="10747" width="12.25" style="1" customWidth="1"/>
    <col min="10748" max="10748" width="35.375" style="1" customWidth="1"/>
    <col min="10749" max="10749" width="11.75" style="1" customWidth="1"/>
    <col min="10750" max="10750" width="17.875" style="1" customWidth="1"/>
    <col min="10751" max="11002" width="9" style="1"/>
    <col min="11003" max="11003" width="12.25" style="1" customWidth="1"/>
    <col min="11004" max="11004" width="35.375" style="1" customWidth="1"/>
    <col min="11005" max="11005" width="11.75" style="1" customWidth="1"/>
    <col min="11006" max="11006" width="17.875" style="1" customWidth="1"/>
    <col min="11007" max="11258" width="9" style="1"/>
    <col min="11259" max="11259" width="12.25" style="1" customWidth="1"/>
    <col min="11260" max="11260" width="35.375" style="1" customWidth="1"/>
    <col min="11261" max="11261" width="11.75" style="1" customWidth="1"/>
    <col min="11262" max="11262" width="17.875" style="1" customWidth="1"/>
    <col min="11263" max="11514" width="9" style="1"/>
    <col min="11515" max="11515" width="12.25" style="1" customWidth="1"/>
    <col min="11516" max="11516" width="35.375" style="1" customWidth="1"/>
    <col min="11517" max="11517" width="11.75" style="1" customWidth="1"/>
    <col min="11518" max="11518" width="17.875" style="1" customWidth="1"/>
    <col min="11519" max="11770" width="9" style="1"/>
    <col min="11771" max="11771" width="12.25" style="1" customWidth="1"/>
    <col min="11772" max="11772" width="35.375" style="1" customWidth="1"/>
    <col min="11773" max="11773" width="11.75" style="1" customWidth="1"/>
    <col min="11774" max="11774" width="17.875" style="1" customWidth="1"/>
    <col min="11775" max="12026" width="9" style="1"/>
    <col min="12027" max="12027" width="12.25" style="1" customWidth="1"/>
    <col min="12028" max="12028" width="35.375" style="1" customWidth="1"/>
    <col min="12029" max="12029" width="11.75" style="1" customWidth="1"/>
    <col min="12030" max="12030" width="17.875" style="1" customWidth="1"/>
    <col min="12031" max="12282" width="9" style="1"/>
    <col min="12283" max="12283" width="12.25" style="1" customWidth="1"/>
    <col min="12284" max="12284" width="35.375" style="1" customWidth="1"/>
    <col min="12285" max="12285" width="11.75" style="1" customWidth="1"/>
    <col min="12286" max="12286" width="17.875" style="1" customWidth="1"/>
    <col min="12287" max="12538" width="9" style="1"/>
    <col min="12539" max="12539" width="12.25" style="1" customWidth="1"/>
    <col min="12540" max="12540" width="35.375" style="1" customWidth="1"/>
    <col min="12541" max="12541" width="11.75" style="1" customWidth="1"/>
    <col min="12542" max="12542" width="17.875" style="1" customWidth="1"/>
    <col min="12543" max="12794" width="9" style="1"/>
    <col min="12795" max="12795" width="12.25" style="1" customWidth="1"/>
    <col min="12796" max="12796" width="35.375" style="1" customWidth="1"/>
    <col min="12797" max="12797" width="11.75" style="1" customWidth="1"/>
    <col min="12798" max="12798" width="17.875" style="1" customWidth="1"/>
    <col min="12799" max="13050" width="9" style="1"/>
    <col min="13051" max="13051" width="12.25" style="1" customWidth="1"/>
    <col min="13052" max="13052" width="35.375" style="1" customWidth="1"/>
    <col min="13053" max="13053" width="11.75" style="1" customWidth="1"/>
    <col min="13054" max="13054" width="17.875" style="1" customWidth="1"/>
    <col min="13055" max="13306" width="9" style="1"/>
    <col min="13307" max="13307" width="12.25" style="1" customWidth="1"/>
    <col min="13308" max="13308" width="35.375" style="1" customWidth="1"/>
    <col min="13309" max="13309" width="11.75" style="1" customWidth="1"/>
    <col min="13310" max="13310" width="17.875" style="1" customWidth="1"/>
    <col min="13311" max="13562" width="9" style="1"/>
    <col min="13563" max="13563" width="12.25" style="1" customWidth="1"/>
    <col min="13564" max="13564" width="35.375" style="1" customWidth="1"/>
    <col min="13565" max="13565" width="11.75" style="1" customWidth="1"/>
    <col min="13566" max="13566" width="17.875" style="1" customWidth="1"/>
    <col min="13567" max="13818" width="9" style="1"/>
    <col min="13819" max="13819" width="12.25" style="1" customWidth="1"/>
    <col min="13820" max="13820" width="35.375" style="1" customWidth="1"/>
    <col min="13821" max="13821" width="11.75" style="1" customWidth="1"/>
    <col min="13822" max="13822" width="17.875" style="1" customWidth="1"/>
    <col min="13823" max="14074" width="9" style="1"/>
    <col min="14075" max="14075" width="12.25" style="1" customWidth="1"/>
    <col min="14076" max="14076" width="35.375" style="1" customWidth="1"/>
    <col min="14077" max="14077" width="11.75" style="1" customWidth="1"/>
    <col min="14078" max="14078" width="17.875" style="1" customWidth="1"/>
    <col min="14079" max="14330" width="9" style="1"/>
    <col min="14331" max="14331" width="12.25" style="1" customWidth="1"/>
    <col min="14332" max="14332" width="35.375" style="1" customWidth="1"/>
    <col min="14333" max="14333" width="11.75" style="1" customWidth="1"/>
    <col min="14334" max="14334" width="17.875" style="1" customWidth="1"/>
    <col min="14335" max="14586" width="9" style="1"/>
    <col min="14587" max="14587" width="12.25" style="1" customWidth="1"/>
    <col min="14588" max="14588" width="35.375" style="1" customWidth="1"/>
    <col min="14589" max="14589" width="11.75" style="1" customWidth="1"/>
    <col min="14590" max="14590" width="17.875" style="1" customWidth="1"/>
    <col min="14591" max="14842" width="9" style="1"/>
    <col min="14843" max="14843" width="12.25" style="1" customWidth="1"/>
    <col min="14844" max="14844" width="35.375" style="1" customWidth="1"/>
    <col min="14845" max="14845" width="11.75" style="1" customWidth="1"/>
    <col min="14846" max="14846" width="17.875" style="1" customWidth="1"/>
    <col min="14847" max="15098" width="9" style="1"/>
    <col min="15099" max="15099" width="12.25" style="1" customWidth="1"/>
    <col min="15100" max="15100" width="35.375" style="1" customWidth="1"/>
    <col min="15101" max="15101" width="11.75" style="1" customWidth="1"/>
    <col min="15102" max="15102" width="17.875" style="1" customWidth="1"/>
    <col min="15103" max="15354" width="9" style="1"/>
    <col min="15355" max="15355" width="12.25" style="1" customWidth="1"/>
    <col min="15356" max="15356" width="35.375" style="1" customWidth="1"/>
    <col min="15357" max="15357" width="11.75" style="1" customWidth="1"/>
    <col min="15358" max="15358" width="17.875" style="1" customWidth="1"/>
    <col min="15359" max="15610" width="9" style="1"/>
    <col min="15611" max="15611" width="12.25" style="1" customWidth="1"/>
    <col min="15612" max="15612" width="35.375" style="1" customWidth="1"/>
    <col min="15613" max="15613" width="11.75" style="1" customWidth="1"/>
    <col min="15614" max="15614" width="17.875" style="1" customWidth="1"/>
    <col min="15615" max="15866" width="9" style="1"/>
    <col min="15867" max="15867" width="12.25" style="1" customWidth="1"/>
    <col min="15868" max="15868" width="35.375" style="1" customWidth="1"/>
    <col min="15869" max="15869" width="11.75" style="1" customWidth="1"/>
    <col min="15870" max="15870" width="17.875" style="1" customWidth="1"/>
    <col min="15871" max="16122" width="9" style="1"/>
    <col min="16123" max="16123" width="12.25" style="1" customWidth="1"/>
    <col min="16124" max="16124" width="35.375" style="1" customWidth="1"/>
    <col min="16125" max="16125" width="11.75" style="1" customWidth="1"/>
    <col min="16126" max="16126" width="17.875" style="1" customWidth="1"/>
    <col min="16127" max="16384" width="9" style="1"/>
  </cols>
  <sheetData>
    <row r="1" spans="1:7" ht="39.75" customHeight="1">
      <c r="A1" s="26" t="s">
        <v>19</v>
      </c>
      <c r="B1" s="26"/>
      <c r="C1" s="26"/>
      <c r="D1" s="26"/>
      <c r="E1" s="26"/>
      <c r="F1" s="26"/>
    </row>
    <row r="2" spans="1:7" ht="14.25" customHeight="1">
      <c r="A2" s="2"/>
      <c r="B2" s="2"/>
      <c r="C2" s="2"/>
      <c r="D2" s="3"/>
      <c r="E2" s="2"/>
      <c r="F2" s="2"/>
    </row>
    <row r="3" spans="1:7" ht="18" customHeight="1">
      <c r="A3" s="4" t="s">
        <v>0</v>
      </c>
      <c r="B3" s="4"/>
      <c r="C3" s="2"/>
      <c r="D3" s="3"/>
      <c r="E3" s="2"/>
      <c r="F3" s="5" t="s">
        <v>1</v>
      </c>
    </row>
    <row r="4" spans="1:7" ht="18" customHeight="1">
      <c r="A4" s="27" t="s">
        <v>2</v>
      </c>
      <c r="B4" s="27"/>
      <c r="C4" s="27"/>
      <c r="D4" s="6" t="s">
        <v>3</v>
      </c>
      <c r="E4" s="27" t="s">
        <v>4</v>
      </c>
      <c r="F4" s="27"/>
    </row>
    <row r="5" spans="1:7" ht="18" customHeight="1">
      <c r="A5" s="24" t="s">
        <v>5</v>
      </c>
      <c r="B5" s="24"/>
      <c r="C5" s="24"/>
      <c r="D5" s="7">
        <f>D49</f>
        <v>7400</v>
      </c>
      <c r="E5" s="25"/>
      <c r="F5" s="25"/>
      <c r="G5" s="8"/>
    </row>
    <row r="6" spans="1:7" ht="18" customHeight="1">
      <c r="A6" s="24" t="s">
        <v>6</v>
      </c>
      <c r="B6" s="24"/>
      <c r="C6" s="24"/>
      <c r="D6" s="7">
        <f>D55</f>
        <v>365</v>
      </c>
      <c r="E6" s="25"/>
      <c r="F6" s="25"/>
      <c r="G6" s="8"/>
    </row>
    <row r="7" spans="1:7" ht="18" customHeight="1">
      <c r="A7" s="24" t="s">
        <v>7</v>
      </c>
      <c r="B7" s="24"/>
      <c r="C7" s="24"/>
      <c r="D7" s="7">
        <f>D69</f>
        <v>1850</v>
      </c>
      <c r="E7" s="25"/>
      <c r="F7" s="25"/>
      <c r="G7" s="8"/>
    </row>
    <row r="8" spans="1:7" ht="18" customHeight="1">
      <c r="A8" s="24" t="s">
        <v>8</v>
      </c>
      <c r="B8" s="24"/>
      <c r="C8" s="24"/>
      <c r="D8" s="7">
        <f>D71</f>
        <v>0</v>
      </c>
      <c r="E8" s="25"/>
      <c r="F8" s="25"/>
    </row>
    <row r="9" spans="1:7" ht="18" customHeight="1">
      <c r="A9" s="28" t="s">
        <v>9</v>
      </c>
      <c r="B9" s="28"/>
      <c r="C9" s="28"/>
      <c r="D9" s="9">
        <f>SUM(D5:D8)</f>
        <v>9615</v>
      </c>
      <c r="E9" s="28"/>
      <c r="F9" s="28"/>
    </row>
    <row r="10" spans="1:7" ht="18" customHeight="1">
      <c r="A10" s="10"/>
      <c r="B10" s="10"/>
      <c r="C10" s="10"/>
      <c r="D10" s="11"/>
      <c r="E10" s="10"/>
      <c r="F10" s="10"/>
    </row>
    <row r="11" spans="1:7" ht="18" customHeight="1">
      <c r="A11" s="4" t="s">
        <v>10</v>
      </c>
      <c r="B11" s="4"/>
      <c r="C11" s="2"/>
      <c r="D11" s="3"/>
      <c r="E11" s="2"/>
      <c r="F11" s="5" t="s">
        <v>1</v>
      </c>
    </row>
    <row r="12" spans="1:7" ht="18" customHeight="1">
      <c r="A12" s="12" t="s">
        <v>11</v>
      </c>
      <c r="B12" s="12" t="s">
        <v>12</v>
      </c>
      <c r="C12" s="12" t="s">
        <v>13</v>
      </c>
      <c r="D12" s="6" t="s">
        <v>3</v>
      </c>
      <c r="E12" s="12" t="s">
        <v>14</v>
      </c>
      <c r="F12" s="12" t="s">
        <v>4</v>
      </c>
    </row>
    <row r="13" spans="1:7" ht="18" customHeight="1">
      <c r="A13" s="29" t="s">
        <v>15</v>
      </c>
      <c r="B13" s="13" t="s">
        <v>20</v>
      </c>
      <c r="C13" s="14" t="s">
        <v>33</v>
      </c>
      <c r="D13" s="7">
        <v>900</v>
      </c>
      <c r="E13" s="15" t="s">
        <v>32</v>
      </c>
      <c r="F13" s="15"/>
      <c r="G13" s="8"/>
    </row>
    <row r="14" spans="1:7" ht="18" customHeight="1">
      <c r="A14" s="29"/>
      <c r="B14" s="13">
        <v>44481</v>
      </c>
      <c r="C14" s="14" t="s">
        <v>30</v>
      </c>
      <c r="D14" s="7">
        <v>200</v>
      </c>
      <c r="E14" s="23"/>
      <c r="F14" s="23" t="s">
        <v>31</v>
      </c>
      <c r="G14" s="8"/>
    </row>
    <row r="15" spans="1:7" ht="18" customHeight="1">
      <c r="A15" s="29"/>
      <c r="B15" s="13" t="s">
        <v>21</v>
      </c>
      <c r="C15" s="14" t="s">
        <v>34</v>
      </c>
      <c r="D15" s="7">
        <v>100</v>
      </c>
      <c r="E15" s="23" t="s">
        <v>32</v>
      </c>
      <c r="F15" s="23"/>
      <c r="G15" s="8"/>
    </row>
    <row r="16" spans="1:7" ht="18" customHeight="1">
      <c r="A16" s="29"/>
      <c r="B16" s="13" t="s">
        <v>21</v>
      </c>
      <c r="C16" s="14" t="s">
        <v>34</v>
      </c>
      <c r="D16" s="7">
        <v>100</v>
      </c>
      <c r="E16" s="23" t="s">
        <v>32</v>
      </c>
      <c r="F16" s="23"/>
      <c r="G16" s="8"/>
    </row>
    <row r="17" spans="1:7" ht="18" customHeight="1">
      <c r="A17" s="29"/>
      <c r="B17" s="13" t="s">
        <v>21</v>
      </c>
      <c r="C17" s="14" t="s">
        <v>34</v>
      </c>
      <c r="D17" s="7">
        <v>100</v>
      </c>
      <c r="E17" s="23" t="s">
        <v>32</v>
      </c>
      <c r="F17" s="23"/>
      <c r="G17" s="8"/>
    </row>
    <row r="18" spans="1:7" ht="18" customHeight="1">
      <c r="A18" s="29"/>
      <c r="B18" s="13" t="s">
        <v>21</v>
      </c>
      <c r="C18" s="14" t="s">
        <v>34</v>
      </c>
      <c r="D18" s="7">
        <v>100</v>
      </c>
      <c r="E18" s="23" t="s">
        <v>32</v>
      </c>
      <c r="F18" s="23"/>
      <c r="G18" s="8"/>
    </row>
    <row r="19" spans="1:7" ht="18" customHeight="1">
      <c r="A19" s="29"/>
      <c r="B19" s="13" t="s">
        <v>22</v>
      </c>
      <c r="C19" s="14" t="s">
        <v>34</v>
      </c>
      <c r="D19" s="7">
        <v>800</v>
      </c>
      <c r="E19" s="23" t="s">
        <v>32</v>
      </c>
      <c r="F19" s="23"/>
      <c r="G19" s="8"/>
    </row>
    <row r="20" spans="1:7" ht="18" customHeight="1">
      <c r="A20" s="29"/>
      <c r="B20" s="13" t="s">
        <v>23</v>
      </c>
      <c r="C20" s="14" t="s">
        <v>34</v>
      </c>
      <c r="D20" s="7">
        <v>800</v>
      </c>
      <c r="E20" s="23" t="s">
        <v>32</v>
      </c>
      <c r="F20" s="23"/>
      <c r="G20" s="8"/>
    </row>
    <row r="21" spans="1:7" ht="18" customHeight="1">
      <c r="A21" s="29"/>
      <c r="B21" s="13" t="s">
        <v>24</v>
      </c>
      <c r="C21" s="14" t="s">
        <v>34</v>
      </c>
      <c r="D21" s="7">
        <v>100</v>
      </c>
      <c r="E21" s="23" t="s">
        <v>32</v>
      </c>
      <c r="F21" s="23"/>
      <c r="G21" s="8"/>
    </row>
    <row r="22" spans="1:7" ht="18" customHeight="1">
      <c r="A22" s="29"/>
      <c r="B22" s="13" t="s">
        <v>24</v>
      </c>
      <c r="C22" s="14" t="s">
        <v>34</v>
      </c>
      <c r="D22" s="7">
        <v>100</v>
      </c>
      <c r="E22" s="23" t="s">
        <v>32</v>
      </c>
      <c r="F22" s="23"/>
      <c r="G22" s="8"/>
    </row>
    <row r="23" spans="1:7" ht="18" customHeight="1">
      <c r="A23" s="29"/>
      <c r="B23" s="13" t="s">
        <v>24</v>
      </c>
      <c r="C23" s="14" t="s">
        <v>34</v>
      </c>
      <c r="D23" s="7">
        <v>100</v>
      </c>
      <c r="E23" s="23" t="s">
        <v>32</v>
      </c>
      <c r="F23" s="23"/>
      <c r="G23" s="8"/>
    </row>
    <row r="24" spans="1:7" ht="18" customHeight="1">
      <c r="A24" s="29"/>
      <c r="B24" s="13" t="s">
        <v>24</v>
      </c>
      <c r="C24" s="14" t="s">
        <v>34</v>
      </c>
      <c r="D24" s="7">
        <v>100</v>
      </c>
      <c r="E24" s="23" t="s">
        <v>32</v>
      </c>
      <c r="F24" s="23"/>
      <c r="G24" s="8"/>
    </row>
    <row r="25" spans="1:7" ht="18" customHeight="1">
      <c r="A25" s="29"/>
      <c r="B25" s="13" t="s">
        <v>24</v>
      </c>
      <c r="C25" s="14" t="s">
        <v>34</v>
      </c>
      <c r="D25" s="7">
        <v>100</v>
      </c>
      <c r="E25" s="23" t="s">
        <v>32</v>
      </c>
      <c r="F25" s="23"/>
      <c r="G25" s="8"/>
    </row>
    <row r="26" spans="1:7" ht="18" customHeight="1">
      <c r="A26" s="29"/>
      <c r="B26" s="13" t="s">
        <v>24</v>
      </c>
      <c r="C26" s="14" t="s">
        <v>34</v>
      </c>
      <c r="D26" s="7">
        <v>100</v>
      </c>
      <c r="E26" s="23" t="s">
        <v>32</v>
      </c>
      <c r="F26" s="23"/>
      <c r="G26" s="8"/>
    </row>
    <row r="27" spans="1:7" ht="18" customHeight="1">
      <c r="A27" s="29"/>
      <c r="B27" s="13" t="s">
        <v>25</v>
      </c>
      <c r="C27" s="14" t="s">
        <v>34</v>
      </c>
      <c r="D27" s="7">
        <v>1200</v>
      </c>
      <c r="E27" s="23" t="s">
        <v>32</v>
      </c>
      <c r="F27" s="23"/>
      <c r="G27" s="8"/>
    </row>
    <row r="28" spans="1:7" ht="18" customHeight="1">
      <c r="A28" s="29"/>
      <c r="B28" s="13" t="s">
        <v>26</v>
      </c>
      <c r="C28" s="14" t="s">
        <v>34</v>
      </c>
      <c r="D28" s="7">
        <v>600</v>
      </c>
      <c r="E28" s="23" t="s">
        <v>32</v>
      </c>
      <c r="F28" s="23"/>
      <c r="G28" s="8"/>
    </row>
    <row r="29" spans="1:7" ht="18" customHeight="1">
      <c r="A29" s="29"/>
      <c r="B29" s="13" t="s">
        <v>27</v>
      </c>
      <c r="C29" s="14" t="s">
        <v>34</v>
      </c>
      <c r="D29" s="7">
        <v>100</v>
      </c>
      <c r="E29" s="23" t="s">
        <v>32</v>
      </c>
      <c r="F29" s="23"/>
      <c r="G29" s="8"/>
    </row>
    <row r="30" spans="1:7" ht="18" customHeight="1">
      <c r="A30" s="29"/>
      <c r="B30" s="13" t="s">
        <v>27</v>
      </c>
      <c r="C30" s="14" t="s">
        <v>34</v>
      </c>
      <c r="D30" s="7">
        <v>100</v>
      </c>
      <c r="E30" s="23" t="s">
        <v>32</v>
      </c>
      <c r="F30" s="23"/>
      <c r="G30" s="8"/>
    </row>
    <row r="31" spans="1:7" ht="18" customHeight="1">
      <c r="A31" s="29"/>
      <c r="B31" s="13" t="s">
        <v>27</v>
      </c>
      <c r="C31" s="14" t="s">
        <v>34</v>
      </c>
      <c r="D31" s="7">
        <v>100</v>
      </c>
      <c r="E31" s="23" t="s">
        <v>32</v>
      </c>
      <c r="F31" s="23"/>
      <c r="G31" s="8"/>
    </row>
    <row r="32" spans="1:7" ht="18" customHeight="1">
      <c r="A32" s="29"/>
      <c r="B32" s="13" t="s">
        <v>27</v>
      </c>
      <c r="C32" s="14" t="s">
        <v>34</v>
      </c>
      <c r="D32" s="7">
        <v>100</v>
      </c>
      <c r="E32" s="23" t="s">
        <v>32</v>
      </c>
      <c r="F32" s="23"/>
      <c r="G32" s="8"/>
    </row>
    <row r="33" spans="1:7" ht="18" customHeight="1">
      <c r="A33" s="29"/>
      <c r="B33" s="13" t="s">
        <v>27</v>
      </c>
      <c r="C33" s="14" t="s">
        <v>34</v>
      </c>
      <c r="D33" s="7">
        <v>100</v>
      </c>
      <c r="E33" s="23" t="s">
        <v>32</v>
      </c>
      <c r="F33" s="23"/>
      <c r="G33" s="8"/>
    </row>
    <row r="34" spans="1:7" ht="18" customHeight="1">
      <c r="A34" s="29"/>
      <c r="B34" s="13" t="s">
        <v>27</v>
      </c>
      <c r="C34" s="14" t="s">
        <v>34</v>
      </c>
      <c r="D34" s="7">
        <v>100</v>
      </c>
      <c r="E34" s="23" t="s">
        <v>32</v>
      </c>
      <c r="F34" s="23"/>
      <c r="G34" s="8"/>
    </row>
    <row r="35" spans="1:7" ht="18" customHeight="1">
      <c r="A35" s="29"/>
      <c r="B35" s="13" t="s">
        <v>27</v>
      </c>
      <c r="C35" s="14" t="s">
        <v>34</v>
      </c>
      <c r="D35" s="7">
        <v>100</v>
      </c>
      <c r="E35" s="23" t="s">
        <v>32</v>
      </c>
      <c r="F35" s="23"/>
      <c r="G35" s="8"/>
    </row>
    <row r="36" spans="1:7" ht="18" customHeight="1">
      <c r="A36" s="29"/>
      <c r="B36" s="13" t="s">
        <v>27</v>
      </c>
      <c r="C36" s="14" t="s">
        <v>34</v>
      </c>
      <c r="D36" s="7">
        <v>100</v>
      </c>
      <c r="E36" s="23" t="s">
        <v>32</v>
      </c>
      <c r="F36" s="23"/>
      <c r="G36" s="8"/>
    </row>
    <row r="37" spans="1:7" ht="18" customHeight="1">
      <c r="A37" s="29"/>
      <c r="B37" s="13" t="s">
        <v>27</v>
      </c>
      <c r="C37" s="14" t="s">
        <v>34</v>
      </c>
      <c r="D37" s="7">
        <v>100</v>
      </c>
      <c r="E37" s="23" t="s">
        <v>32</v>
      </c>
      <c r="F37" s="23"/>
      <c r="G37" s="8"/>
    </row>
    <row r="38" spans="1:7" ht="18" customHeight="1">
      <c r="A38" s="29"/>
      <c r="B38" s="13" t="s">
        <v>27</v>
      </c>
      <c r="C38" s="14" t="s">
        <v>34</v>
      </c>
      <c r="D38" s="7">
        <v>100</v>
      </c>
      <c r="E38" s="23" t="s">
        <v>32</v>
      </c>
      <c r="F38" s="23"/>
      <c r="G38" s="8"/>
    </row>
    <row r="39" spans="1:7" ht="18" customHeight="1">
      <c r="A39" s="29"/>
      <c r="B39" s="13" t="s">
        <v>27</v>
      </c>
      <c r="C39" s="14" t="s">
        <v>34</v>
      </c>
      <c r="D39" s="7">
        <v>100</v>
      </c>
      <c r="E39" s="23" t="s">
        <v>32</v>
      </c>
      <c r="F39" s="23"/>
      <c r="G39" s="8"/>
    </row>
    <row r="40" spans="1:7" ht="18" customHeight="1">
      <c r="A40" s="29"/>
      <c r="B40" s="13" t="s">
        <v>27</v>
      </c>
      <c r="C40" s="14" t="s">
        <v>34</v>
      </c>
      <c r="D40" s="7">
        <v>100</v>
      </c>
      <c r="E40" s="23" t="s">
        <v>32</v>
      </c>
      <c r="F40" s="23"/>
      <c r="G40" s="8"/>
    </row>
    <row r="41" spans="1:7" ht="18" customHeight="1">
      <c r="A41" s="29"/>
      <c r="B41" s="13" t="s">
        <v>28</v>
      </c>
      <c r="C41" s="14" t="s">
        <v>34</v>
      </c>
      <c r="D41" s="7">
        <v>100</v>
      </c>
      <c r="E41" s="23" t="s">
        <v>32</v>
      </c>
      <c r="F41" s="23"/>
      <c r="G41" s="8"/>
    </row>
    <row r="42" spans="1:7" ht="18" customHeight="1">
      <c r="A42" s="29"/>
      <c r="B42" s="13" t="s">
        <v>28</v>
      </c>
      <c r="C42" s="14" t="s">
        <v>34</v>
      </c>
      <c r="D42" s="7">
        <v>100</v>
      </c>
      <c r="E42" s="23" t="s">
        <v>32</v>
      </c>
      <c r="F42" s="23"/>
      <c r="G42" s="8"/>
    </row>
    <row r="43" spans="1:7" ht="18" customHeight="1">
      <c r="A43" s="29"/>
      <c r="B43" s="13" t="s">
        <v>28</v>
      </c>
      <c r="C43" s="14" t="s">
        <v>34</v>
      </c>
      <c r="D43" s="7">
        <v>100</v>
      </c>
      <c r="E43" s="23" t="s">
        <v>32</v>
      </c>
      <c r="F43" s="23"/>
      <c r="G43" s="8"/>
    </row>
    <row r="44" spans="1:7" ht="18" customHeight="1">
      <c r="A44" s="29"/>
      <c r="B44" s="13" t="s">
        <v>28</v>
      </c>
      <c r="C44" s="14" t="s">
        <v>34</v>
      </c>
      <c r="D44" s="7">
        <v>100</v>
      </c>
      <c r="E44" s="23" t="s">
        <v>32</v>
      </c>
      <c r="F44" s="23"/>
      <c r="G44" s="8"/>
    </row>
    <row r="45" spans="1:7" ht="18" customHeight="1">
      <c r="A45" s="29"/>
      <c r="B45" s="13" t="s">
        <v>28</v>
      </c>
      <c r="C45" s="14" t="s">
        <v>34</v>
      </c>
      <c r="D45" s="7">
        <v>100</v>
      </c>
      <c r="E45" s="23" t="s">
        <v>32</v>
      </c>
      <c r="F45" s="23"/>
      <c r="G45" s="8"/>
    </row>
    <row r="46" spans="1:7" ht="18" customHeight="1">
      <c r="A46" s="29"/>
      <c r="B46" s="13" t="s">
        <v>28</v>
      </c>
      <c r="C46" s="14" t="s">
        <v>34</v>
      </c>
      <c r="D46" s="7">
        <v>100</v>
      </c>
      <c r="E46" s="23" t="s">
        <v>32</v>
      </c>
      <c r="F46" s="23"/>
      <c r="G46" s="8"/>
    </row>
    <row r="47" spans="1:7" ht="18" customHeight="1">
      <c r="A47" s="29"/>
      <c r="B47" s="13" t="s">
        <v>29</v>
      </c>
      <c r="C47" s="14" t="s">
        <v>34</v>
      </c>
      <c r="D47" s="7">
        <v>100</v>
      </c>
      <c r="E47" s="23" t="s">
        <v>32</v>
      </c>
      <c r="F47" s="15"/>
      <c r="G47" s="8"/>
    </row>
    <row r="48" spans="1:7" ht="18" customHeight="1">
      <c r="A48" s="29"/>
      <c r="B48" s="13"/>
      <c r="C48" s="14"/>
      <c r="D48" s="7"/>
      <c r="E48" s="15"/>
      <c r="F48" s="15"/>
      <c r="G48" s="8"/>
    </row>
    <row r="49" spans="1:7" ht="18" customHeight="1">
      <c r="A49" s="29"/>
      <c r="B49" s="30" t="s">
        <v>16</v>
      </c>
      <c r="C49" s="30"/>
      <c r="D49" s="16">
        <f>SUM(D13:D48)</f>
        <v>7400</v>
      </c>
      <c r="E49" s="17"/>
      <c r="F49" s="17"/>
    </row>
    <row r="50" spans="1:7" ht="18" customHeight="1">
      <c r="A50" s="29" t="s">
        <v>17</v>
      </c>
      <c r="B50" s="15" t="s">
        <v>40</v>
      </c>
      <c r="C50" s="14" t="s">
        <v>35</v>
      </c>
      <c r="D50" s="7">
        <v>67</v>
      </c>
      <c r="E50" s="15" t="s">
        <v>44</v>
      </c>
      <c r="F50" s="15"/>
      <c r="G50" s="8"/>
    </row>
    <row r="51" spans="1:7" ht="18" customHeight="1">
      <c r="A51" s="29"/>
      <c r="B51" s="15" t="s">
        <v>41</v>
      </c>
      <c r="C51" s="14" t="s">
        <v>36</v>
      </c>
      <c r="D51" s="7">
        <v>130</v>
      </c>
      <c r="E51" s="15" t="s">
        <v>44</v>
      </c>
      <c r="F51" s="15"/>
      <c r="G51" s="8"/>
    </row>
    <row r="52" spans="1:7" ht="18" customHeight="1">
      <c r="A52" s="29"/>
      <c r="B52" s="22" t="s">
        <v>42</v>
      </c>
      <c r="C52" s="14" t="s">
        <v>37</v>
      </c>
      <c r="D52" s="7">
        <v>60</v>
      </c>
      <c r="E52" s="22" t="s">
        <v>44</v>
      </c>
      <c r="F52" s="22"/>
      <c r="G52" s="8"/>
    </row>
    <row r="53" spans="1:7" ht="18" customHeight="1">
      <c r="A53" s="29"/>
      <c r="B53" s="15" t="s">
        <v>43</v>
      </c>
      <c r="C53" s="14" t="s">
        <v>38</v>
      </c>
      <c r="D53" s="7">
        <v>98</v>
      </c>
      <c r="E53" s="15" t="s">
        <v>44</v>
      </c>
      <c r="F53" s="15"/>
      <c r="G53" s="8"/>
    </row>
    <row r="54" spans="1:7" ht="18" customHeight="1">
      <c r="A54" s="29"/>
      <c r="B54" s="15" t="s">
        <v>43</v>
      </c>
      <c r="C54" s="14" t="s">
        <v>39</v>
      </c>
      <c r="D54" s="7">
        <v>10</v>
      </c>
      <c r="E54" s="15" t="s">
        <v>44</v>
      </c>
      <c r="F54" s="15"/>
      <c r="G54" s="8"/>
    </row>
    <row r="55" spans="1:7" ht="18" customHeight="1">
      <c r="A55" s="29"/>
      <c r="B55" s="30" t="s">
        <v>16</v>
      </c>
      <c r="C55" s="30"/>
      <c r="D55" s="16">
        <f>SUM(D50:D54)</f>
        <v>365</v>
      </c>
      <c r="E55" s="17"/>
      <c r="F55" s="17"/>
    </row>
    <row r="56" spans="1:7" ht="18" customHeight="1">
      <c r="A56" s="29" t="s">
        <v>7</v>
      </c>
      <c r="B56" s="22" t="s">
        <v>57</v>
      </c>
      <c r="C56" s="14" t="s">
        <v>45</v>
      </c>
      <c r="D56" s="7">
        <v>52</v>
      </c>
      <c r="E56" s="22" t="s">
        <v>44</v>
      </c>
      <c r="F56" s="22"/>
    </row>
    <row r="57" spans="1:7" ht="18" customHeight="1">
      <c r="A57" s="29"/>
      <c r="B57" s="23" t="s">
        <v>41</v>
      </c>
      <c r="C57" s="14" t="s">
        <v>46</v>
      </c>
      <c r="D57" s="7">
        <v>75</v>
      </c>
      <c r="E57" s="23" t="s">
        <v>44</v>
      </c>
      <c r="F57" s="23"/>
    </row>
    <row r="58" spans="1:7" ht="18" customHeight="1">
      <c r="A58" s="29"/>
      <c r="B58" s="23" t="s">
        <v>58</v>
      </c>
      <c r="C58" s="14" t="s">
        <v>47</v>
      </c>
      <c r="D58" s="7">
        <v>180</v>
      </c>
      <c r="E58" s="23" t="s">
        <v>44</v>
      </c>
      <c r="F58" s="23"/>
    </row>
    <row r="59" spans="1:7" ht="18" customHeight="1">
      <c r="A59" s="29"/>
      <c r="B59" s="23" t="s">
        <v>59</v>
      </c>
      <c r="C59" s="14" t="s">
        <v>48</v>
      </c>
      <c r="D59" s="7">
        <v>166</v>
      </c>
      <c r="E59" s="23" t="s">
        <v>44</v>
      </c>
      <c r="F59" s="23"/>
    </row>
    <row r="60" spans="1:7" ht="18" customHeight="1">
      <c r="A60" s="29"/>
      <c r="B60" s="23" t="s">
        <v>60</v>
      </c>
      <c r="C60" s="14" t="s">
        <v>49</v>
      </c>
      <c r="D60" s="7">
        <v>79</v>
      </c>
      <c r="E60" s="23" t="s">
        <v>44</v>
      </c>
      <c r="F60" s="23"/>
    </row>
    <row r="61" spans="1:7" ht="18" customHeight="1">
      <c r="A61" s="29"/>
      <c r="B61" s="23" t="s">
        <v>61</v>
      </c>
      <c r="C61" s="14" t="s">
        <v>50</v>
      </c>
      <c r="D61" s="7">
        <v>224</v>
      </c>
      <c r="E61" s="23" t="s">
        <v>44</v>
      </c>
      <c r="F61" s="23"/>
    </row>
    <row r="62" spans="1:7" ht="18" customHeight="1">
      <c r="A62" s="29"/>
      <c r="B62" s="23" t="s">
        <v>62</v>
      </c>
      <c r="C62" s="14" t="s">
        <v>51</v>
      </c>
      <c r="D62" s="7">
        <v>60</v>
      </c>
      <c r="E62" s="23" t="s">
        <v>44</v>
      </c>
      <c r="F62" s="23"/>
    </row>
    <row r="63" spans="1:7" ht="18" customHeight="1">
      <c r="A63" s="29"/>
      <c r="B63" s="23" t="s">
        <v>63</v>
      </c>
      <c r="C63" s="14" t="s">
        <v>52</v>
      </c>
      <c r="D63" s="7">
        <v>62</v>
      </c>
      <c r="E63" s="23" t="s">
        <v>44</v>
      </c>
      <c r="F63" s="23"/>
    </row>
    <row r="64" spans="1:7" ht="18" customHeight="1">
      <c r="A64" s="29"/>
      <c r="B64" s="23" t="s">
        <v>64</v>
      </c>
      <c r="C64" s="14" t="s">
        <v>56</v>
      </c>
      <c r="D64" s="7">
        <v>162</v>
      </c>
      <c r="E64" s="23" t="s">
        <v>44</v>
      </c>
      <c r="F64" s="23"/>
    </row>
    <row r="65" spans="1:7" ht="18" customHeight="1">
      <c r="A65" s="29"/>
      <c r="B65" s="23" t="s">
        <v>24</v>
      </c>
      <c r="C65" s="14" t="s">
        <v>53</v>
      </c>
      <c r="D65" s="7">
        <v>210</v>
      </c>
      <c r="E65" s="23" t="s">
        <v>44</v>
      </c>
      <c r="F65" s="23"/>
    </row>
    <row r="66" spans="1:7" ht="18" customHeight="1">
      <c r="A66" s="29"/>
      <c r="B66" s="23" t="s">
        <v>65</v>
      </c>
      <c r="C66" s="14" t="s">
        <v>54</v>
      </c>
      <c r="D66" s="7">
        <v>250</v>
      </c>
      <c r="E66" s="23" t="s">
        <v>44</v>
      </c>
      <c r="F66" s="23"/>
    </row>
    <row r="67" spans="1:7" ht="18" customHeight="1">
      <c r="A67" s="29"/>
      <c r="B67" s="23" t="s">
        <v>66</v>
      </c>
      <c r="C67" s="14" t="s">
        <v>55</v>
      </c>
      <c r="D67" s="7">
        <v>330</v>
      </c>
      <c r="E67" s="23" t="s">
        <v>44</v>
      </c>
      <c r="F67" s="23"/>
    </row>
    <row r="68" spans="1:7" ht="18" customHeight="1">
      <c r="A68" s="29"/>
      <c r="B68" s="23"/>
      <c r="C68" s="14"/>
      <c r="D68" s="7"/>
      <c r="E68" s="23"/>
      <c r="F68" s="23"/>
    </row>
    <row r="69" spans="1:7" ht="18" customHeight="1">
      <c r="A69" s="29"/>
      <c r="B69" s="30" t="s">
        <v>16</v>
      </c>
      <c r="C69" s="30"/>
      <c r="D69" s="16">
        <f>SUM(D56:D68)</f>
        <v>1850</v>
      </c>
      <c r="E69" s="21"/>
      <c r="F69" s="21"/>
    </row>
    <row r="70" spans="1:7" ht="18" customHeight="1">
      <c r="A70" s="29" t="s">
        <v>18</v>
      </c>
      <c r="B70" s="15"/>
      <c r="C70" s="14"/>
      <c r="D70" s="7"/>
      <c r="E70" s="15"/>
      <c r="F70" s="15"/>
      <c r="G70" s="8"/>
    </row>
    <row r="71" spans="1:7" ht="18" customHeight="1">
      <c r="A71" s="29"/>
      <c r="B71" s="30" t="s">
        <v>16</v>
      </c>
      <c r="C71" s="30"/>
      <c r="D71" s="16">
        <f>SUM(D70:D70)</f>
        <v>0</v>
      </c>
      <c r="E71" s="17"/>
      <c r="F71" s="17"/>
    </row>
    <row r="72" spans="1:7" ht="18" customHeight="1">
      <c r="A72" s="28" t="s">
        <v>9</v>
      </c>
      <c r="B72" s="28"/>
      <c r="C72" s="28"/>
      <c r="D72" s="9">
        <f>+D71+D55+D69+D49</f>
        <v>9615</v>
      </c>
      <c r="E72" s="18"/>
      <c r="F72" s="18"/>
    </row>
    <row r="73" spans="1:7" ht="14.25" customHeight="1">
      <c r="A73" s="10"/>
      <c r="B73" s="10"/>
      <c r="C73" s="10"/>
      <c r="D73" s="11"/>
      <c r="E73" s="10"/>
      <c r="F73" s="10"/>
    </row>
    <row r="74" spans="1:7" ht="14.25" customHeight="1">
      <c r="A74" s="10"/>
      <c r="B74" s="10"/>
      <c r="C74" s="10"/>
      <c r="D74" s="11"/>
      <c r="E74" s="10"/>
      <c r="F74" s="10"/>
    </row>
    <row r="75" spans="1:7" ht="14.25" customHeight="1">
      <c r="A75" s="10"/>
      <c r="B75" s="10"/>
      <c r="C75" s="10"/>
      <c r="D75" s="11"/>
      <c r="E75" s="10"/>
      <c r="F75" s="10"/>
    </row>
    <row r="76" spans="1:7" ht="18.75" customHeight="1">
      <c r="A76" s="10"/>
      <c r="B76" s="10"/>
      <c r="C76" s="10"/>
      <c r="D76" s="11"/>
      <c r="E76" s="10"/>
      <c r="F76" s="10"/>
    </row>
    <row r="77" spans="1:7" ht="18.75" customHeight="1"/>
  </sheetData>
  <mergeCells count="22">
    <mergeCell ref="A72:C72"/>
    <mergeCell ref="A13:A49"/>
    <mergeCell ref="B49:C49"/>
    <mergeCell ref="A50:A55"/>
    <mergeCell ref="B55:C55"/>
    <mergeCell ref="A70:A71"/>
    <mergeCell ref="B71:C71"/>
    <mergeCell ref="A56:A69"/>
    <mergeCell ref="B69:C69"/>
    <mergeCell ref="A7:C7"/>
    <mergeCell ref="E7:F7"/>
    <mergeCell ref="A8:C8"/>
    <mergeCell ref="E8:F8"/>
    <mergeCell ref="A9:C9"/>
    <mergeCell ref="E9:F9"/>
    <mergeCell ref="A6:C6"/>
    <mergeCell ref="E6:F6"/>
    <mergeCell ref="A1:F1"/>
    <mergeCell ref="A4:C4"/>
    <mergeCell ref="E4:F4"/>
    <mergeCell ref="A5:C5"/>
    <mergeCell ref="E5:F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2016-09-06T06:32:34Z</dcterms:created>
  <dcterms:modified xsi:type="dcterms:W3CDTF">2022-02-04T11:09:52Z</dcterms:modified>
</cp:coreProperties>
</file>