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17763B0-FDB9-4004-9503-6898DEC63AD4}" xr6:coauthVersionLast="36" xr6:coauthVersionMax="36" xr10:uidLastSave="{00000000-0000-0000-0000-000000000000}"/>
  <bookViews>
    <workbookView xWindow="0" yWindow="0" windowWidth="20415" windowHeight="11145" xr2:uid="{00000000-000D-0000-FFFF-FFFF00000000}"/>
  </bookViews>
  <sheets>
    <sheet name="집행내역" sheetId="2" r:id="rId1"/>
  </sheets>
  <calcPr calcId="191029"/>
</workbook>
</file>

<file path=xl/calcChain.xml><?xml version="1.0" encoding="utf-8"?>
<calcChain xmlns="http://schemas.openxmlformats.org/spreadsheetml/2006/main">
  <c r="D7" i="2" l="1"/>
  <c r="D6" i="2"/>
  <c r="D5" i="2"/>
  <c r="D54" i="2"/>
  <c r="D28" i="2"/>
  <c r="D57" i="2" l="1"/>
  <c r="D31" i="2"/>
  <c r="D58" i="2" l="1"/>
  <c r="D9" i="2"/>
</calcChain>
</file>

<file path=xl/sharedStrings.xml><?xml version="1.0" encoding="utf-8"?>
<sst xmlns="http://schemas.openxmlformats.org/spreadsheetml/2006/main" count="140" uniqueCount="75">
  <si>
    <t>□ 유형별 내역</t>
    <phoneticPr fontId="3" type="noConversion"/>
  </si>
  <si>
    <t>(단위: 천원)</t>
    <phoneticPr fontId="3" type="noConversion"/>
  </si>
  <si>
    <t>유형</t>
    <phoneticPr fontId="3" type="noConversion"/>
  </si>
  <si>
    <t>금액</t>
    <phoneticPr fontId="3" type="noConversion"/>
  </si>
  <si>
    <t>비고</t>
    <phoneticPr fontId="3" type="noConversion"/>
  </si>
  <si>
    <t>경조사지원</t>
    <phoneticPr fontId="3" type="noConversion"/>
  </si>
  <si>
    <t>유관기관 업무협의</t>
    <phoneticPr fontId="3" type="noConversion"/>
  </si>
  <si>
    <t>회의비</t>
    <phoneticPr fontId="3" type="noConversion"/>
  </si>
  <si>
    <t>기타 (행사비)</t>
    <phoneticPr fontId="3" type="noConversion"/>
  </si>
  <si>
    <t>합계</t>
    <phoneticPr fontId="3" type="noConversion"/>
  </si>
  <si>
    <t>□ 세부 내역</t>
    <phoneticPr fontId="3" type="noConversion"/>
  </si>
  <si>
    <t>구분</t>
    <phoneticPr fontId="3" type="noConversion"/>
  </si>
  <si>
    <t>일자</t>
    <phoneticPr fontId="3" type="noConversion"/>
  </si>
  <si>
    <t>내역</t>
    <phoneticPr fontId="3" type="noConversion"/>
  </si>
  <si>
    <t>업종</t>
    <phoneticPr fontId="3" type="noConversion"/>
  </si>
  <si>
    <t>경조사
지원</t>
    <phoneticPr fontId="3" type="noConversion"/>
  </si>
  <si>
    <t>소계</t>
    <phoneticPr fontId="3" type="noConversion"/>
  </si>
  <si>
    <t>유관기관
업무협의</t>
    <phoneticPr fontId="3" type="noConversion"/>
  </si>
  <si>
    <t>기타 (행사비)</t>
    <phoneticPr fontId="3" type="noConversion"/>
  </si>
  <si>
    <t>기관장 업무추진비 집행내역 (2021년 1분기)</t>
    <phoneticPr fontId="4" type="noConversion"/>
  </si>
  <si>
    <t>2021-02-15</t>
  </si>
  <si>
    <t>2021-03-23</t>
  </si>
  <si>
    <t>2021-03-25</t>
  </si>
  <si>
    <t>경조사 화환</t>
  </si>
  <si>
    <t>경조사 화환</t>
    <phoneticPr fontId="3" type="noConversion"/>
  </si>
  <si>
    <t>화훼 소매업</t>
    <phoneticPr fontId="3" type="noConversion"/>
  </si>
  <si>
    <t>2021-02-28</t>
  </si>
  <si>
    <t>2021-03-04</t>
  </si>
  <si>
    <t>2021-03-12</t>
  </si>
  <si>
    <t>정부 및 국회 관계자 만찬 간담회</t>
    <phoneticPr fontId="3" type="noConversion"/>
  </si>
  <si>
    <t>기타일반음식점</t>
    <phoneticPr fontId="3" type="noConversion"/>
  </si>
  <si>
    <t>2021-01-06</t>
  </si>
  <si>
    <t>2021-01-07</t>
  </si>
  <si>
    <t>2021-01-08</t>
  </si>
  <si>
    <t>2021-01-11</t>
  </si>
  <si>
    <t>2021-01-12</t>
  </si>
  <si>
    <t>2021-01-14</t>
  </si>
  <si>
    <t>2021-01-20</t>
  </si>
  <si>
    <t>2021-01-21</t>
  </si>
  <si>
    <t>2021-01-25</t>
  </si>
  <si>
    <t>2021-01-26</t>
  </si>
  <si>
    <t>2021-01-28</t>
  </si>
  <si>
    <t>2021-02-03</t>
  </si>
  <si>
    <t>2021-02-08</t>
  </si>
  <si>
    <t>2021-02-09</t>
  </si>
  <si>
    <t>2021-02-16</t>
  </si>
  <si>
    <t>2021-02-23</t>
  </si>
  <si>
    <t>2021-02-24</t>
  </si>
  <si>
    <t>2021-02-26</t>
  </si>
  <si>
    <t>2021-03-02</t>
  </si>
  <si>
    <t>2021-03-09</t>
  </si>
  <si>
    <t>교무처 주요현안논의</t>
  </si>
  <si>
    <t>케냐 사업단 추진관련 논의</t>
  </si>
  <si>
    <t>학생처 주요 현안논의</t>
  </si>
  <si>
    <t>부총장단 오찬 간담회</t>
  </si>
  <si>
    <t>KI 연구원 주요 현안 논의</t>
  </si>
  <si>
    <t>주요 관계자 간담회 오찬</t>
  </si>
  <si>
    <t>안보융합연구원 현안논의</t>
  </si>
  <si>
    <t>교내 주요보직자 간담회</t>
  </si>
  <si>
    <t>부총장단 오찬간담회</t>
  </si>
  <si>
    <t>물리학과 주요현안 논의</t>
  </si>
  <si>
    <t>KAIST SUMMIT 후속조치논의</t>
  </si>
  <si>
    <t>행정처 주요현안논의</t>
  </si>
  <si>
    <t>부총장단 만찬</t>
  </si>
  <si>
    <t>50주년 기념식 후속조치 논의</t>
  </si>
  <si>
    <t>교내 보직자 인터뷰 간담회</t>
  </si>
  <si>
    <t>부총장단 회의</t>
  </si>
  <si>
    <t>리더십 교육 회의</t>
  </si>
  <si>
    <t>미술관 건립 관련 현안논의</t>
  </si>
  <si>
    <t>세종시 및 정부주요인사 방문 간담회 일정 논의</t>
  </si>
  <si>
    <t>경조사 화환</t>
    <phoneticPr fontId="3" type="noConversion"/>
  </si>
  <si>
    <t>지식재산전략회의</t>
  </si>
  <si>
    <t>Digital Quotient 회의</t>
  </si>
  <si>
    <t>언론사 주요 관계자 오찬 간담회</t>
    <phoneticPr fontId="3" type="noConversion"/>
  </si>
  <si>
    <t>회의비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</si>
</sst>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Segoe UI"/>
      <family val="2"/>
      <charset val="1"/>
    </font>
    <font>
      <sz val="10"/>
      <color indexed="64"/>
      <name val="Arial"/>
      <family val="2"/>
    </font>
    <font>
      <sz val="11"/>
      <color rgb="FF9C0006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5" fillId="0" borderId="0"/>
    <xf numFmtId="9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0" borderId="0"/>
    <xf numFmtId="41" fontId="13" fillId="0" borderId="0" applyFont="0" applyFill="0" applyBorder="0" applyAlignment="0" applyProtection="0">
      <alignment vertical="center"/>
    </xf>
    <xf numFmtId="0" fontId="14" fillId="0" borderId="0"/>
    <xf numFmtId="0" fontId="13" fillId="0" borderId="0"/>
    <xf numFmtId="0" fontId="15" fillId="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6" fillId="0" borderId="0" xfId="2" applyFont="1"/>
    <xf numFmtId="0" fontId="2" fillId="0" borderId="0" xfId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41" fontId="9" fillId="2" borderId="1" xfId="1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right" vertical="center"/>
    </xf>
    <xf numFmtId="3" fontId="6" fillId="0" borderId="0" xfId="2" applyNumberFormat="1" applyFont="1"/>
    <xf numFmtId="41" fontId="10" fillId="3" borderId="1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1" fontId="10" fillId="4" borderId="1" xfId="1" applyNumberFormat="1" applyFont="1" applyFill="1" applyBorder="1" applyAlignment="1">
      <alignment horizontal="right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41" fontId="6" fillId="0" borderId="0" xfId="2" applyNumberFormat="1" applyFont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1" fontId="0" fillId="0" borderId="2" xfId="10" applyFont="1" applyBorder="1" applyAlignment="1">
      <alignment horizontal="center" vertical="center"/>
    </xf>
    <xf numFmtId="0" fontId="6" fillId="0" borderId="0" xfId="2" applyFont="1"/>
    <xf numFmtId="3" fontId="6" fillId="0" borderId="0" xfId="2" applyNumberFormat="1" applyFont="1"/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1" fontId="0" fillId="0" borderId="4" xfId="10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41" fontId="10" fillId="4" borderId="6" xfId="1" applyNumberFormat="1" applyFont="1" applyFill="1" applyBorder="1" applyAlignment="1">
      <alignment horizontal="right" vertical="center"/>
    </xf>
    <xf numFmtId="0" fontId="10" fillId="4" borderId="6" xfId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41" fontId="6" fillId="0" borderId="1" xfId="1" quotePrefix="1" applyNumberFormat="1" applyFont="1" applyFill="1" applyBorder="1" applyAlignment="1">
      <alignment horizontal="right" vertic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</cellXfs>
  <cellStyles count="20">
    <cellStyle name="나쁨 2" xfId="19" xr:uid="{9391C28E-A82A-4C7D-B602-72A1F118A100}"/>
    <cellStyle name="백분율 2" xfId="3" xr:uid="{00000000-0005-0000-0000-000000000000}"/>
    <cellStyle name="쉼표 [0]" xfId="10" builtinId="6"/>
    <cellStyle name="쉼표 [0] 2" xfId="4" xr:uid="{00000000-0005-0000-0000-000001000000}"/>
    <cellStyle name="쉼표 [0] 2 2" xfId="11" xr:uid="{00000000-0005-0000-0000-000001000000}"/>
    <cellStyle name="쉼표 [0] 3" xfId="5" xr:uid="{00000000-0005-0000-0000-000002000000}"/>
    <cellStyle name="쉼표 [0] 3 2" xfId="12" xr:uid="{00000000-0005-0000-0000-000002000000}"/>
    <cellStyle name="쉼표 [0] 4" xfId="6" xr:uid="{00000000-0005-0000-0000-000003000000}"/>
    <cellStyle name="쉼표 [0] 4 2" xfId="13" xr:uid="{00000000-0005-0000-0000-000003000000}"/>
    <cellStyle name="쉼표 [0] 5" xfId="14" xr:uid="{00000000-0005-0000-0000-000038000000}"/>
    <cellStyle name="쉼표 [0] 6" xfId="16" xr:uid="{00000000-0005-0000-0000-00003D000000}"/>
    <cellStyle name="표준" xfId="0" builtinId="0"/>
    <cellStyle name="표준 2" xfId="1" xr:uid="{00000000-0005-0000-0000-000005000000}"/>
    <cellStyle name="표준 2 2" xfId="17" xr:uid="{AFBF9732-EE01-4AE4-8155-9A9462F6E2D3}"/>
    <cellStyle name="표준 3" xfId="2" xr:uid="{00000000-0005-0000-0000-000006000000}"/>
    <cellStyle name="표준 3 2" xfId="18" xr:uid="{D8B6CAE2-4FFA-4689-A6B5-2FC06E7C419C}"/>
    <cellStyle name="표준 4" xfId="7" xr:uid="{00000000-0005-0000-0000-000007000000}"/>
    <cellStyle name="표준 5" xfId="8" xr:uid="{00000000-0005-0000-0000-000008000000}"/>
    <cellStyle name="표준 6" xfId="9" xr:uid="{00000000-0005-0000-0000-000009000000}"/>
    <cellStyle name="표준 7" xfId="15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63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H9" sqref="H9"/>
    </sheetView>
  </sheetViews>
  <sheetFormatPr defaultRowHeight="16.5"/>
  <cols>
    <col min="1" max="1" width="12.5" style="19" customWidth="1"/>
    <col min="2" max="2" width="13.25" style="19" customWidth="1"/>
    <col min="3" max="3" width="44.25" style="1" bestFit="1" customWidth="1"/>
    <col min="4" max="4" width="12.375" style="20" bestFit="1" customWidth="1"/>
    <col min="5" max="5" width="16.5" style="1" bestFit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7" ht="39.75" customHeight="1">
      <c r="A1" s="47" t="s">
        <v>19</v>
      </c>
      <c r="B1" s="47"/>
      <c r="C1" s="47"/>
      <c r="D1" s="47"/>
      <c r="E1" s="47"/>
      <c r="F1" s="47"/>
    </row>
    <row r="2" spans="1:7" ht="14.25" customHeight="1">
      <c r="A2" s="2"/>
      <c r="B2" s="2"/>
      <c r="C2" s="2"/>
      <c r="D2" s="3"/>
      <c r="E2" s="2"/>
      <c r="F2" s="2"/>
    </row>
    <row r="3" spans="1:7" ht="18" customHeight="1">
      <c r="A3" s="4" t="s">
        <v>0</v>
      </c>
      <c r="B3" s="4"/>
      <c r="C3" s="2"/>
      <c r="D3" s="3"/>
      <c r="E3" s="2"/>
      <c r="F3" s="5" t="s">
        <v>1</v>
      </c>
    </row>
    <row r="4" spans="1:7" ht="18" customHeight="1">
      <c r="A4" s="48" t="s">
        <v>2</v>
      </c>
      <c r="B4" s="48"/>
      <c r="C4" s="48"/>
      <c r="D4" s="6" t="s">
        <v>3</v>
      </c>
      <c r="E4" s="48" t="s">
        <v>4</v>
      </c>
      <c r="F4" s="48"/>
    </row>
    <row r="5" spans="1:7" ht="18" customHeight="1">
      <c r="A5" s="45" t="s">
        <v>5</v>
      </c>
      <c r="B5" s="45"/>
      <c r="C5" s="45"/>
      <c r="D5" s="39">
        <f>D28</f>
        <v>3100</v>
      </c>
      <c r="E5" s="46"/>
      <c r="F5" s="46"/>
      <c r="G5" s="8"/>
    </row>
    <row r="6" spans="1:7" ht="18" customHeight="1">
      <c r="A6" s="45" t="s">
        <v>6</v>
      </c>
      <c r="B6" s="45"/>
      <c r="C6" s="45"/>
      <c r="D6" s="7">
        <f>D31</f>
        <v>310</v>
      </c>
      <c r="E6" s="46"/>
      <c r="F6" s="46"/>
      <c r="G6" s="8"/>
    </row>
    <row r="7" spans="1:7" ht="18" customHeight="1">
      <c r="A7" s="45" t="s">
        <v>7</v>
      </c>
      <c r="B7" s="45"/>
      <c r="C7" s="45"/>
      <c r="D7" s="7">
        <f>D54</f>
        <v>2761</v>
      </c>
      <c r="E7" s="46"/>
      <c r="F7" s="46"/>
      <c r="G7" s="8"/>
    </row>
    <row r="8" spans="1:7" ht="18" customHeight="1">
      <c r="A8" s="45" t="s">
        <v>8</v>
      </c>
      <c r="B8" s="45"/>
      <c r="C8" s="45"/>
      <c r="D8" s="7">
        <v>0</v>
      </c>
      <c r="E8" s="46"/>
      <c r="F8" s="46"/>
    </row>
    <row r="9" spans="1:7" ht="18" customHeight="1">
      <c r="A9" s="40" t="s">
        <v>9</v>
      </c>
      <c r="B9" s="40"/>
      <c r="C9" s="40"/>
      <c r="D9" s="9">
        <f>SUM(D5:D8)</f>
        <v>6171</v>
      </c>
      <c r="E9" s="40"/>
      <c r="F9" s="40"/>
    </row>
    <row r="10" spans="1:7" ht="18" customHeight="1">
      <c r="A10" s="10"/>
      <c r="B10" s="10"/>
      <c r="C10" s="10"/>
      <c r="D10" s="11"/>
      <c r="E10" s="10"/>
      <c r="F10" s="10"/>
    </row>
    <row r="11" spans="1:7" ht="18" customHeight="1">
      <c r="A11" s="4" t="s">
        <v>10</v>
      </c>
      <c r="B11" s="4"/>
      <c r="C11" s="2"/>
      <c r="D11" s="3"/>
      <c r="E11" s="2"/>
      <c r="F11" s="5" t="s">
        <v>1</v>
      </c>
    </row>
    <row r="12" spans="1:7" ht="18" customHeight="1">
      <c r="A12" s="12" t="s">
        <v>11</v>
      </c>
      <c r="B12" s="12" t="s">
        <v>12</v>
      </c>
      <c r="C12" s="12" t="s">
        <v>13</v>
      </c>
      <c r="D12" s="6" t="s">
        <v>3</v>
      </c>
      <c r="E12" s="12" t="s">
        <v>14</v>
      </c>
      <c r="F12" s="12" t="s">
        <v>4</v>
      </c>
    </row>
    <row r="13" spans="1:7" ht="18" customHeight="1">
      <c r="A13" s="41" t="s">
        <v>15</v>
      </c>
      <c r="B13" s="13">
        <v>44227</v>
      </c>
      <c r="C13" s="28" t="s">
        <v>23</v>
      </c>
      <c r="D13" s="7">
        <v>300</v>
      </c>
      <c r="E13" s="15" t="s">
        <v>25</v>
      </c>
      <c r="F13" s="15"/>
      <c r="G13" s="8"/>
    </row>
    <row r="14" spans="1:7" s="26" customFormat="1" ht="18" customHeight="1">
      <c r="A14" s="41"/>
      <c r="B14" s="13" t="s">
        <v>20</v>
      </c>
      <c r="C14" s="28" t="s">
        <v>23</v>
      </c>
      <c r="D14" s="7">
        <v>100</v>
      </c>
      <c r="E14" s="29" t="s">
        <v>25</v>
      </c>
      <c r="F14" s="29"/>
      <c r="G14" s="27"/>
    </row>
    <row r="15" spans="1:7" ht="18" customHeight="1">
      <c r="A15" s="41"/>
      <c r="B15" s="13" t="s">
        <v>20</v>
      </c>
      <c r="C15" s="28" t="s">
        <v>23</v>
      </c>
      <c r="D15" s="7">
        <v>100</v>
      </c>
      <c r="E15" s="29" t="s">
        <v>25</v>
      </c>
      <c r="F15" s="22"/>
      <c r="G15" s="8"/>
    </row>
    <row r="16" spans="1:7" ht="18" customHeight="1">
      <c r="A16" s="41"/>
      <c r="B16" s="13" t="s">
        <v>20</v>
      </c>
      <c r="C16" s="28" t="s">
        <v>23</v>
      </c>
      <c r="D16" s="7">
        <v>100</v>
      </c>
      <c r="E16" s="29" t="s">
        <v>25</v>
      </c>
      <c r="F16" s="22"/>
      <c r="G16" s="8"/>
    </row>
    <row r="17" spans="1:7" s="26" customFormat="1" ht="18" customHeight="1">
      <c r="A17" s="41"/>
      <c r="B17" s="13" t="s">
        <v>20</v>
      </c>
      <c r="C17" s="28" t="s">
        <v>23</v>
      </c>
      <c r="D17" s="7">
        <v>100</v>
      </c>
      <c r="E17" s="29" t="s">
        <v>25</v>
      </c>
      <c r="F17" s="29"/>
      <c r="G17" s="27"/>
    </row>
    <row r="18" spans="1:7" s="26" customFormat="1" ht="18" customHeight="1">
      <c r="A18" s="41"/>
      <c r="B18" s="13" t="s">
        <v>20</v>
      </c>
      <c r="C18" s="28" t="s">
        <v>23</v>
      </c>
      <c r="D18" s="7">
        <v>100</v>
      </c>
      <c r="E18" s="29" t="s">
        <v>25</v>
      </c>
      <c r="F18" s="29"/>
      <c r="G18" s="27"/>
    </row>
    <row r="19" spans="1:7" s="26" customFormat="1" ht="18" customHeight="1">
      <c r="A19" s="41"/>
      <c r="B19" s="13" t="s">
        <v>20</v>
      </c>
      <c r="C19" s="28" t="s">
        <v>23</v>
      </c>
      <c r="D19" s="7">
        <v>100</v>
      </c>
      <c r="E19" s="29" t="s">
        <v>25</v>
      </c>
      <c r="F19" s="29"/>
      <c r="G19" s="27"/>
    </row>
    <row r="20" spans="1:7" s="26" customFormat="1" ht="18" customHeight="1">
      <c r="A20" s="41"/>
      <c r="B20" s="23" t="s">
        <v>26</v>
      </c>
      <c r="C20" s="28" t="s">
        <v>23</v>
      </c>
      <c r="D20" s="7">
        <v>400</v>
      </c>
      <c r="E20" s="29" t="s">
        <v>25</v>
      </c>
      <c r="F20" s="29"/>
      <c r="G20" s="27"/>
    </row>
    <row r="21" spans="1:7" s="26" customFormat="1" ht="18" customHeight="1">
      <c r="A21" s="41"/>
      <c r="B21" s="23" t="s">
        <v>27</v>
      </c>
      <c r="C21" s="28" t="s">
        <v>24</v>
      </c>
      <c r="D21" s="7">
        <v>500</v>
      </c>
      <c r="E21" s="29" t="s">
        <v>25</v>
      </c>
      <c r="F21" s="29"/>
      <c r="G21" s="27"/>
    </row>
    <row r="22" spans="1:7" s="26" customFormat="1" ht="18" customHeight="1">
      <c r="A22" s="41"/>
      <c r="B22" s="13" t="s">
        <v>21</v>
      </c>
      <c r="C22" s="28" t="s">
        <v>23</v>
      </c>
      <c r="D22" s="7">
        <v>100</v>
      </c>
      <c r="E22" s="29" t="s">
        <v>25</v>
      </c>
      <c r="F22" s="29"/>
      <c r="G22" s="27"/>
    </row>
    <row r="23" spans="1:7" s="26" customFormat="1" ht="18" customHeight="1">
      <c r="A23" s="41"/>
      <c r="B23" s="13" t="s">
        <v>21</v>
      </c>
      <c r="C23" s="28" t="s">
        <v>23</v>
      </c>
      <c r="D23" s="7">
        <v>100</v>
      </c>
      <c r="E23" s="29" t="s">
        <v>25</v>
      </c>
      <c r="F23" s="29"/>
      <c r="G23" s="27"/>
    </row>
    <row r="24" spans="1:7" ht="18" customHeight="1">
      <c r="A24" s="41"/>
      <c r="B24" s="13" t="s">
        <v>21</v>
      </c>
      <c r="C24" s="28" t="s">
        <v>24</v>
      </c>
      <c r="D24" s="7">
        <v>100</v>
      </c>
      <c r="E24" s="29" t="s">
        <v>25</v>
      </c>
      <c r="F24" s="22"/>
      <c r="G24" s="8"/>
    </row>
    <row r="25" spans="1:7" ht="18" customHeight="1">
      <c r="A25" s="41"/>
      <c r="B25" s="13" t="s">
        <v>21</v>
      </c>
      <c r="C25" s="28" t="s">
        <v>24</v>
      </c>
      <c r="D25" s="7">
        <v>100</v>
      </c>
      <c r="E25" s="29" t="s">
        <v>25</v>
      </c>
      <c r="F25" s="22"/>
      <c r="G25" s="8"/>
    </row>
    <row r="26" spans="1:7" ht="18" customHeight="1">
      <c r="A26" s="41"/>
      <c r="B26" s="13" t="s">
        <v>22</v>
      </c>
      <c r="C26" s="28" t="s">
        <v>24</v>
      </c>
      <c r="D26" s="7">
        <v>100</v>
      </c>
      <c r="E26" s="29" t="s">
        <v>25</v>
      </c>
      <c r="F26" s="22"/>
      <c r="G26" s="8"/>
    </row>
    <row r="27" spans="1:7" s="26" customFormat="1" ht="18" customHeight="1">
      <c r="A27" s="41"/>
      <c r="B27" s="13">
        <v>44286</v>
      </c>
      <c r="C27" s="28" t="s">
        <v>70</v>
      </c>
      <c r="D27" s="7">
        <v>800</v>
      </c>
      <c r="E27" s="30" t="s">
        <v>25</v>
      </c>
      <c r="F27" s="30"/>
      <c r="G27" s="27"/>
    </row>
    <row r="28" spans="1:7" ht="18" customHeight="1">
      <c r="A28" s="41"/>
      <c r="B28" s="42" t="s">
        <v>16</v>
      </c>
      <c r="C28" s="42"/>
      <c r="D28" s="16">
        <f>SUM(D13:D27)</f>
        <v>3100</v>
      </c>
      <c r="E28" s="17"/>
      <c r="F28" s="17"/>
    </row>
    <row r="29" spans="1:7" ht="18" customHeight="1">
      <c r="A29" s="41" t="s">
        <v>17</v>
      </c>
      <c r="B29" s="23" t="s">
        <v>28</v>
      </c>
      <c r="C29" s="14" t="s">
        <v>29</v>
      </c>
      <c r="D29" s="7">
        <v>150</v>
      </c>
      <c r="E29" s="15" t="s">
        <v>30</v>
      </c>
      <c r="F29" s="15"/>
      <c r="G29" s="8"/>
    </row>
    <row r="30" spans="1:7" ht="18" customHeight="1">
      <c r="A30" s="41"/>
      <c r="B30" s="13">
        <v>44274</v>
      </c>
      <c r="C30" s="14" t="s">
        <v>73</v>
      </c>
      <c r="D30" s="7">
        <v>160</v>
      </c>
      <c r="E30" s="15" t="s">
        <v>30</v>
      </c>
      <c r="F30" s="15"/>
      <c r="G30" s="8"/>
    </row>
    <row r="31" spans="1:7" ht="18" customHeight="1">
      <c r="A31" s="41"/>
      <c r="B31" s="42" t="s">
        <v>16</v>
      </c>
      <c r="C31" s="42"/>
      <c r="D31" s="16">
        <f>SUM(D29:D30)</f>
        <v>310</v>
      </c>
      <c r="E31" s="17"/>
      <c r="F31" s="17"/>
    </row>
    <row r="32" spans="1:7" s="26" customFormat="1" ht="18" customHeight="1">
      <c r="A32" s="41" t="s">
        <v>74</v>
      </c>
      <c r="B32" s="23" t="s">
        <v>31</v>
      </c>
      <c r="C32" s="24" t="s">
        <v>51</v>
      </c>
      <c r="D32" s="25">
        <v>119</v>
      </c>
      <c r="E32" s="29" t="s">
        <v>30</v>
      </c>
      <c r="F32" s="29"/>
    </row>
    <row r="33" spans="1:6" s="26" customFormat="1" ht="18" customHeight="1">
      <c r="A33" s="41"/>
      <c r="B33" s="23" t="s">
        <v>32</v>
      </c>
      <c r="C33" s="24" t="s">
        <v>52</v>
      </c>
      <c r="D33" s="25">
        <v>99</v>
      </c>
      <c r="E33" s="29" t="s">
        <v>30</v>
      </c>
      <c r="F33" s="29"/>
    </row>
    <row r="34" spans="1:6" s="26" customFormat="1" ht="18" customHeight="1">
      <c r="A34" s="41"/>
      <c r="B34" s="23" t="s">
        <v>33</v>
      </c>
      <c r="C34" s="24" t="s">
        <v>53</v>
      </c>
      <c r="D34" s="25">
        <v>120</v>
      </c>
      <c r="E34" s="29" t="s">
        <v>30</v>
      </c>
      <c r="F34" s="29"/>
    </row>
    <row r="35" spans="1:6" s="26" customFormat="1" ht="18" customHeight="1">
      <c r="A35" s="41"/>
      <c r="B35" s="23" t="s">
        <v>34</v>
      </c>
      <c r="C35" s="24" t="s">
        <v>54</v>
      </c>
      <c r="D35" s="25">
        <v>138</v>
      </c>
      <c r="E35" s="29" t="s">
        <v>30</v>
      </c>
      <c r="F35" s="29"/>
    </row>
    <row r="36" spans="1:6" s="26" customFormat="1" ht="18" customHeight="1">
      <c r="A36" s="41"/>
      <c r="B36" s="23" t="s">
        <v>35</v>
      </c>
      <c r="C36" s="24" t="s">
        <v>55</v>
      </c>
      <c r="D36" s="25">
        <v>120</v>
      </c>
      <c r="E36" s="29" t="s">
        <v>30</v>
      </c>
      <c r="F36" s="29"/>
    </row>
    <row r="37" spans="1:6" s="26" customFormat="1" ht="18" customHeight="1">
      <c r="A37" s="41"/>
      <c r="B37" s="23" t="s">
        <v>36</v>
      </c>
      <c r="C37" s="24" t="s">
        <v>56</v>
      </c>
      <c r="D37" s="25">
        <v>132</v>
      </c>
      <c r="E37" s="29" t="s">
        <v>30</v>
      </c>
      <c r="F37" s="29"/>
    </row>
    <row r="38" spans="1:6" s="26" customFormat="1" ht="18" customHeight="1">
      <c r="A38" s="41"/>
      <c r="B38" s="23" t="s">
        <v>37</v>
      </c>
      <c r="C38" s="24" t="s">
        <v>57</v>
      </c>
      <c r="D38" s="25">
        <v>132</v>
      </c>
      <c r="E38" s="29" t="s">
        <v>30</v>
      </c>
      <c r="F38" s="29"/>
    </row>
    <row r="39" spans="1:6" s="26" customFormat="1" ht="18" customHeight="1">
      <c r="A39" s="41"/>
      <c r="B39" s="23" t="s">
        <v>38</v>
      </c>
      <c r="C39" s="24" t="s">
        <v>58</v>
      </c>
      <c r="D39" s="25">
        <v>104</v>
      </c>
      <c r="E39" s="29" t="s">
        <v>30</v>
      </c>
      <c r="F39" s="29"/>
    </row>
    <row r="40" spans="1:6" s="26" customFormat="1" ht="18" customHeight="1">
      <c r="A40" s="41"/>
      <c r="B40" s="23" t="s">
        <v>39</v>
      </c>
      <c r="C40" s="24" t="s">
        <v>59</v>
      </c>
      <c r="D40" s="25">
        <v>138</v>
      </c>
      <c r="E40" s="29" t="s">
        <v>30</v>
      </c>
      <c r="F40" s="29"/>
    </row>
    <row r="41" spans="1:6" s="26" customFormat="1" ht="18" customHeight="1">
      <c r="A41" s="41"/>
      <c r="B41" s="23" t="s">
        <v>40</v>
      </c>
      <c r="C41" s="24" t="s">
        <v>60</v>
      </c>
      <c r="D41" s="25">
        <v>120</v>
      </c>
      <c r="E41" s="29" t="s">
        <v>30</v>
      </c>
      <c r="F41" s="29"/>
    </row>
    <row r="42" spans="1:6" s="26" customFormat="1" ht="18" customHeight="1">
      <c r="A42" s="41"/>
      <c r="B42" s="23" t="s">
        <v>41</v>
      </c>
      <c r="C42" s="24" t="s">
        <v>58</v>
      </c>
      <c r="D42" s="25">
        <v>150</v>
      </c>
      <c r="E42" s="29" t="s">
        <v>30</v>
      </c>
      <c r="F42" s="29"/>
    </row>
    <row r="43" spans="1:6" s="26" customFormat="1" ht="18" customHeight="1">
      <c r="A43" s="41"/>
      <c r="B43" s="23" t="s">
        <v>42</v>
      </c>
      <c r="C43" s="24" t="s">
        <v>61</v>
      </c>
      <c r="D43" s="25">
        <v>180</v>
      </c>
      <c r="E43" s="29" t="s">
        <v>30</v>
      </c>
      <c r="F43" s="29"/>
    </row>
    <row r="44" spans="1:6" s="26" customFormat="1" ht="18" customHeight="1">
      <c r="A44" s="41"/>
      <c r="B44" s="23" t="s">
        <v>43</v>
      </c>
      <c r="C44" s="24" t="s">
        <v>62</v>
      </c>
      <c r="D44" s="25">
        <v>150</v>
      </c>
      <c r="E44" s="29" t="s">
        <v>30</v>
      </c>
      <c r="F44" s="29"/>
    </row>
    <row r="45" spans="1:6" s="26" customFormat="1" ht="18" customHeight="1">
      <c r="A45" s="41"/>
      <c r="B45" s="23" t="s">
        <v>44</v>
      </c>
      <c r="C45" s="24" t="s">
        <v>63</v>
      </c>
      <c r="D45" s="25">
        <v>150</v>
      </c>
      <c r="E45" s="29" t="s">
        <v>30</v>
      </c>
      <c r="F45" s="29"/>
    </row>
    <row r="46" spans="1:6" s="26" customFormat="1" ht="18" customHeight="1">
      <c r="A46" s="41"/>
      <c r="B46" s="23" t="s">
        <v>45</v>
      </c>
      <c r="C46" s="24" t="s">
        <v>64</v>
      </c>
      <c r="D46" s="25">
        <v>193</v>
      </c>
      <c r="E46" s="29" t="s">
        <v>30</v>
      </c>
      <c r="F46" s="29"/>
    </row>
    <row r="47" spans="1:6" s="26" customFormat="1" ht="18" customHeight="1">
      <c r="A47" s="41"/>
      <c r="B47" s="23" t="s">
        <v>46</v>
      </c>
      <c r="C47" s="24" t="s">
        <v>65</v>
      </c>
      <c r="D47" s="25">
        <v>111</v>
      </c>
      <c r="E47" s="29" t="s">
        <v>30</v>
      </c>
      <c r="F47" s="29"/>
    </row>
    <row r="48" spans="1:6" s="26" customFormat="1" ht="18" customHeight="1">
      <c r="A48" s="41"/>
      <c r="B48" s="23" t="s">
        <v>47</v>
      </c>
      <c r="C48" s="24" t="s">
        <v>66</v>
      </c>
      <c r="D48" s="25">
        <v>72</v>
      </c>
      <c r="E48" s="29" t="s">
        <v>30</v>
      </c>
      <c r="F48" s="29"/>
    </row>
    <row r="49" spans="1:7" ht="18" customHeight="1">
      <c r="A49" s="41"/>
      <c r="B49" s="23" t="s">
        <v>48</v>
      </c>
      <c r="C49" s="24" t="s">
        <v>67</v>
      </c>
      <c r="D49" s="25">
        <v>90</v>
      </c>
      <c r="E49" s="29" t="s">
        <v>30</v>
      </c>
      <c r="F49" s="21"/>
    </row>
    <row r="50" spans="1:7" ht="18" customHeight="1">
      <c r="A50" s="41"/>
      <c r="B50" s="23" t="s">
        <v>49</v>
      </c>
      <c r="C50" s="24" t="s">
        <v>68</v>
      </c>
      <c r="D50" s="25">
        <v>120</v>
      </c>
      <c r="E50" s="29" t="s">
        <v>30</v>
      </c>
      <c r="F50" s="21"/>
    </row>
    <row r="51" spans="1:7" ht="18" customHeight="1">
      <c r="A51" s="41"/>
      <c r="B51" s="31" t="s">
        <v>50</v>
      </c>
      <c r="C51" s="32" t="s">
        <v>69</v>
      </c>
      <c r="D51" s="33">
        <v>129</v>
      </c>
      <c r="E51" s="34" t="s">
        <v>30</v>
      </c>
      <c r="F51" s="34"/>
    </row>
    <row r="52" spans="1:7" s="26" customFormat="1" ht="18" customHeight="1">
      <c r="A52" s="43"/>
      <c r="B52" s="37">
        <v>44279</v>
      </c>
      <c r="C52" s="24" t="s">
        <v>71</v>
      </c>
      <c r="D52" s="25">
        <v>95</v>
      </c>
      <c r="E52" s="38" t="s">
        <v>30</v>
      </c>
      <c r="F52" s="38"/>
    </row>
    <row r="53" spans="1:7" s="26" customFormat="1" ht="18" customHeight="1">
      <c r="A53" s="43"/>
      <c r="B53" s="37">
        <v>44280</v>
      </c>
      <c r="C53" s="24" t="s">
        <v>72</v>
      </c>
      <c r="D53" s="25">
        <v>99</v>
      </c>
      <c r="E53" s="38" t="s">
        <v>30</v>
      </c>
      <c r="F53" s="38"/>
    </row>
    <row r="54" spans="1:7" ht="18" customHeight="1">
      <c r="A54" s="41"/>
      <c r="B54" s="44" t="s">
        <v>16</v>
      </c>
      <c r="C54" s="44"/>
      <c r="D54" s="35">
        <f>SUM(D32:D53)</f>
        <v>2761</v>
      </c>
      <c r="E54" s="36"/>
      <c r="F54" s="36"/>
    </row>
    <row r="55" spans="1:7" ht="18" customHeight="1">
      <c r="A55" s="41" t="s">
        <v>18</v>
      </c>
      <c r="B55" s="15"/>
      <c r="C55" s="14"/>
      <c r="D55" s="7"/>
      <c r="E55" s="15"/>
      <c r="F55" s="15"/>
      <c r="G55" s="8"/>
    </row>
    <row r="56" spans="1:7" ht="18" customHeight="1">
      <c r="A56" s="41"/>
      <c r="B56" s="15"/>
      <c r="C56" s="14"/>
      <c r="D56" s="7"/>
      <c r="E56" s="15"/>
      <c r="F56" s="15"/>
      <c r="G56" s="8"/>
    </row>
    <row r="57" spans="1:7" ht="18" customHeight="1">
      <c r="A57" s="41"/>
      <c r="B57" s="42" t="s">
        <v>16</v>
      </c>
      <c r="C57" s="42"/>
      <c r="D57" s="16">
        <f>SUM(D55:D56)</f>
        <v>0</v>
      </c>
      <c r="E57" s="17"/>
      <c r="F57" s="17"/>
    </row>
    <row r="58" spans="1:7" ht="18" customHeight="1">
      <c r="A58" s="40" t="s">
        <v>9</v>
      </c>
      <c r="B58" s="40"/>
      <c r="C58" s="40"/>
      <c r="D58" s="9">
        <f>+D57+D31+D54+D28</f>
        <v>6171</v>
      </c>
      <c r="E58" s="18"/>
      <c r="F58" s="18"/>
    </row>
    <row r="59" spans="1:7" ht="14.25" customHeight="1">
      <c r="A59" s="10"/>
      <c r="B59" s="10"/>
      <c r="C59" s="10"/>
      <c r="D59" s="11"/>
      <c r="E59" s="10"/>
      <c r="F59" s="10"/>
    </row>
    <row r="60" spans="1:7" ht="14.25" customHeight="1">
      <c r="A60" s="10"/>
      <c r="B60" s="10"/>
      <c r="C60" s="10"/>
      <c r="D60" s="11"/>
      <c r="E60" s="10"/>
      <c r="F60" s="10"/>
    </row>
    <row r="61" spans="1:7" ht="14.25" customHeight="1">
      <c r="A61" s="10"/>
      <c r="B61" s="10"/>
      <c r="C61" s="10"/>
      <c r="D61" s="11"/>
      <c r="E61" s="10"/>
      <c r="F61" s="10"/>
    </row>
    <row r="62" spans="1:7" ht="18.75" customHeight="1">
      <c r="A62" s="10"/>
      <c r="B62" s="10"/>
      <c r="C62" s="10"/>
      <c r="D62" s="11"/>
      <c r="E62" s="10"/>
      <c r="F62" s="10"/>
    </row>
    <row r="63" spans="1:7" ht="18.75" customHeight="1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58:C58"/>
    <mergeCell ref="A13:A28"/>
    <mergeCell ref="B28:C28"/>
    <mergeCell ref="A29:A31"/>
    <mergeCell ref="B31:C31"/>
    <mergeCell ref="A55:A57"/>
    <mergeCell ref="B57:C57"/>
    <mergeCell ref="A32:A54"/>
    <mergeCell ref="B54:C5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2016-09-06T06:32:34Z</dcterms:created>
  <dcterms:modified xsi:type="dcterms:W3CDTF">2021-07-28T01:06:58Z</dcterms:modified>
</cp:coreProperties>
</file>