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.SSC 총장실\04. 국회-정부-공시 등 요구자료\1. 기관장  업무추진비(문인철)\2. 홈페이지 공시자료(분기별)(내부용)\2020년\2020년 4분기\"/>
    </mc:Choice>
  </mc:AlternateContent>
  <xr:revisionPtr revIDLastSave="0" documentId="13_ncr:1_{810AEBF7-7DDA-47AF-85E3-55E0055282F6}" xr6:coauthVersionLast="36" xr6:coauthVersionMax="36" xr10:uidLastSave="{00000000-0000-0000-0000-000000000000}"/>
  <bookViews>
    <workbookView xWindow="990" yWindow="0" windowWidth="27810" windowHeight="12765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5" i="2" l="1"/>
  <c r="D7" i="2"/>
  <c r="D6" i="2"/>
  <c r="D44" i="2" l="1"/>
  <c r="D56" i="2"/>
  <c r="D9" i="2" l="1"/>
  <c r="D58" i="2" l="1"/>
  <c r="D42" i="2"/>
  <c r="D59" i="2" l="1"/>
</calcChain>
</file>

<file path=xl/sharedStrings.xml><?xml version="1.0" encoding="utf-8"?>
<sst xmlns="http://schemas.openxmlformats.org/spreadsheetml/2006/main" count="146" uniqueCount="54">
  <si>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</si>
  <si>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</si>
  <si>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</si>
  <si>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</si>
  <si>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</si>
  <si>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</si>
  <si>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</si>
  <si>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</si>
  <si>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</si>
  <si>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</si>
  <si>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</si>
  <si>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</si>
  <si>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</si>
  <si>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</si>
  <si>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</si>
  <si>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</si>
  <si>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</si>
  <si>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</si>
  <si>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화훼 소매업</t>
    <phoneticPr fontId="3" type="noConversion"/>
  </si>
  <si>
    <t>기타일반음식점</t>
    <phoneticPr fontId="3" type="noConversion"/>
  </si>
  <si>
    <t>부총장단 오찬간담회</t>
  </si>
  <si>
    <t>경조사 화환</t>
  </si>
  <si>
    <t>기관장 업무추진비 집행내역 (2020년 4분기)</t>
    <phoneticPr fontId="4" type="noConversion"/>
  </si>
  <si>
    <t>경조사 화환 선결제 집행</t>
  </si>
  <si>
    <t>2020-11-04</t>
  </si>
  <si>
    <t>2020-11-05</t>
  </si>
  <si>
    <t>2020-11-12</t>
  </si>
  <si>
    <t>2020-12-02</t>
  </si>
  <si>
    <t>2020-12-08</t>
  </si>
  <si>
    <t>2020-12-09</t>
  </si>
  <si>
    <t>2020-12-11</t>
  </si>
  <si>
    <t>2020-12-17</t>
  </si>
  <si>
    <t>2020-12-24</t>
  </si>
  <si>
    <t>2020-12-28</t>
  </si>
  <si>
    <t>2020-12-30</t>
  </si>
  <si>
    <t>경조사 지원</t>
    <phoneticPr fontId="3" type="noConversion"/>
  </si>
  <si>
    <t>KAIST 잠재 기부자 간담회</t>
  </si>
  <si>
    <t>감사실 관련 논의</t>
  </si>
  <si>
    <t>잠재기부자 오찬간담회</t>
  </si>
  <si>
    <t>기획처 현안논의</t>
  </si>
  <si>
    <t>과학기술정책현안논의</t>
  </si>
  <si>
    <t>중장기 발전방향 논의</t>
  </si>
  <si>
    <t>부총장단 오찬 간담회</t>
  </si>
  <si>
    <t>2020-10-07</t>
  </si>
  <si>
    <t>2020-10-13</t>
  </si>
  <si>
    <t>2020-10-16</t>
  </si>
  <si>
    <t>2020-10-26</t>
  </si>
  <si>
    <t>2020-10-29</t>
  </si>
  <si>
    <t>2020-11-06</t>
  </si>
  <si>
    <t>2020-11-09</t>
  </si>
  <si>
    <t>2020-11-11</t>
  </si>
  <si>
    <t>2020-11-16</t>
  </si>
  <si>
    <t>2020-11-23</t>
  </si>
  <si>
    <t>2020-12-14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</si>
</sst>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yy\-mm\-dd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3" fontId="6" fillId="0" borderId="0" xfId="2" applyNumberFormat="1" applyFont="1"/>
    <xf numFmtId="0" fontId="10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41" fontId="2" fillId="0" borderId="0" xfId="10" applyFont="1" applyFill="1" applyBorder="1" applyAlignment="1">
      <alignment horizontal="center" vertical="center"/>
    </xf>
    <xf numFmtId="41" fontId="9" fillId="2" borderId="1" xfId="10" applyFont="1" applyFill="1" applyBorder="1" applyAlignment="1">
      <alignment horizontal="center" vertical="center"/>
    </xf>
    <xf numFmtId="41" fontId="6" fillId="0" borderId="1" xfId="10" applyFont="1" applyFill="1" applyBorder="1" applyAlignment="1">
      <alignment horizontal="right" vertical="center"/>
    </xf>
    <xf numFmtId="41" fontId="10" fillId="3" borderId="1" xfId="10" applyFont="1" applyFill="1" applyBorder="1" applyAlignment="1">
      <alignment horizontal="right" vertical="center"/>
    </xf>
    <xf numFmtId="41" fontId="10" fillId="0" borderId="0" xfId="10" applyFont="1" applyFill="1" applyBorder="1" applyAlignment="1">
      <alignment horizontal="center" vertical="center"/>
    </xf>
    <xf numFmtId="41" fontId="10" fillId="4" borderId="1" xfId="10" applyFont="1" applyFill="1" applyBorder="1" applyAlignment="1">
      <alignment horizontal="right" vertical="center"/>
    </xf>
    <xf numFmtId="41" fontId="6" fillId="0" borderId="0" xfId="10" applyFont="1" applyAlignment="1"/>
    <xf numFmtId="0" fontId="6" fillId="0" borderId="1" xfId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41" fontId="0" fillId="0" borderId="4" xfId="1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</cellXfs>
  <cellStyles count="11">
    <cellStyle name="백분율 2" xfId="3" xr:uid="{00000000-0005-0000-0000-000000000000}"/>
    <cellStyle name="쉼표 [0]" xfId="10" builtinId="6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G64"/>
  <sheetViews>
    <sheetView tabSelected="1" view="pageBreakPreview" zoomScaleNormal="70" zoomScaleSheetLayoutView="100" workbookViewId="0">
      <pane xSplit="1" ySplit="12" topLeftCell="B49" activePane="bottomRight" state="frozen"/>
      <selection pane="topRight" activeCell="B1" sqref="B1"/>
      <selection pane="bottomLeft" activeCell="A13" sqref="A13"/>
      <selection pane="bottomRight" activeCell="E54" sqref="E54"/>
    </sheetView>
  </sheetViews>
  <sheetFormatPr defaultRowHeight="16.5"/>
  <cols>
    <col min="1" max="1" width="12.5" style="12" customWidth="1"/>
    <col min="2" max="2" width="13.25" style="12" customWidth="1"/>
    <col min="3" max="3" width="45.62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28" t="s">
        <v>22</v>
      </c>
      <c r="B1" s="28"/>
      <c r="C1" s="28"/>
      <c r="D1" s="28"/>
      <c r="E1" s="28"/>
      <c r="F1" s="28"/>
    </row>
    <row r="2" spans="1:7" ht="14.25" customHeight="1">
      <c r="A2" s="2"/>
      <c r="B2" s="2"/>
      <c r="C2" s="2"/>
      <c r="D2" s="14"/>
      <c r="E2" s="2"/>
      <c r="F2" s="2"/>
    </row>
    <row r="3" spans="1:7" ht="18" customHeight="1">
      <c r="A3" s="3" t="s">
        <v>0</v>
      </c>
      <c r="B3" s="3"/>
      <c r="C3" s="2"/>
      <c r="D3" s="14"/>
      <c r="E3" s="2"/>
      <c r="F3" s="4" t="s">
        <v>1</v>
      </c>
    </row>
    <row r="4" spans="1:7" ht="18" customHeight="1">
      <c r="A4" s="29" t="s">
        <v>2</v>
      </c>
      <c r="B4" s="29"/>
      <c r="C4" s="29"/>
      <c r="D4" s="15" t="s">
        <v>3</v>
      </c>
      <c r="E4" s="29" t="s">
        <v>4</v>
      </c>
      <c r="F4" s="29"/>
    </row>
    <row r="5" spans="1:7" ht="18" customHeight="1">
      <c r="A5" s="26" t="s">
        <v>5</v>
      </c>
      <c r="B5" s="26"/>
      <c r="C5" s="26"/>
      <c r="D5" s="16">
        <f>D42</f>
        <v>6200</v>
      </c>
      <c r="E5" s="27"/>
      <c r="F5" s="27"/>
      <c r="G5" s="5"/>
    </row>
    <row r="6" spans="1:7" ht="18" customHeight="1">
      <c r="A6" s="26" t="s">
        <v>6</v>
      </c>
      <c r="B6" s="26"/>
      <c r="C6" s="26"/>
      <c r="D6" s="16">
        <f>D43</f>
        <v>0</v>
      </c>
      <c r="E6" s="27"/>
      <c r="F6" s="27"/>
      <c r="G6" s="5"/>
    </row>
    <row r="7" spans="1:7" ht="18" customHeight="1">
      <c r="A7" s="26" t="s">
        <v>7</v>
      </c>
      <c r="B7" s="26"/>
      <c r="C7" s="26"/>
      <c r="D7" s="16">
        <f>D56</f>
        <v>1211</v>
      </c>
      <c r="E7" s="27"/>
      <c r="F7" s="27"/>
      <c r="G7" s="5"/>
    </row>
    <row r="8" spans="1:7" ht="18" customHeight="1">
      <c r="A8" s="26" t="s">
        <v>8</v>
      </c>
      <c r="B8" s="26"/>
      <c r="C8" s="26"/>
      <c r="D8" s="16">
        <v>0</v>
      </c>
      <c r="E8" s="27"/>
      <c r="F8" s="27"/>
    </row>
    <row r="9" spans="1:7" ht="18" customHeight="1">
      <c r="A9" s="30" t="s">
        <v>9</v>
      </c>
      <c r="B9" s="30"/>
      <c r="C9" s="30"/>
      <c r="D9" s="17">
        <f>SUM(D5:D8)</f>
        <v>7411</v>
      </c>
      <c r="E9" s="30"/>
      <c r="F9" s="30"/>
    </row>
    <row r="10" spans="1:7" ht="18" customHeight="1">
      <c r="A10" s="6"/>
      <c r="B10" s="6"/>
      <c r="C10" s="6"/>
      <c r="D10" s="18"/>
      <c r="E10" s="6"/>
      <c r="F10" s="6"/>
    </row>
    <row r="11" spans="1:7" ht="18" customHeight="1">
      <c r="A11" s="3" t="s">
        <v>10</v>
      </c>
      <c r="B11" s="3"/>
      <c r="C11" s="2"/>
      <c r="D11" s="14"/>
      <c r="E11" s="2"/>
      <c r="F11" s="4" t="s">
        <v>1</v>
      </c>
    </row>
    <row r="12" spans="1:7" ht="18" customHeight="1">
      <c r="A12" s="7" t="s">
        <v>11</v>
      </c>
      <c r="B12" s="7" t="s">
        <v>12</v>
      </c>
      <c r="C12" s="7" t="s">
        <v>13</v>
      </c>
      <c r="D12" s="15" t="s">
        <v>3</v>
      </c>
      <c r="E12" s="7" t="s">
        <v>14</v>
      </c>
      <c r="F12" s="7" t="s">
        <v>4</v>
      </c>
    </row>
    <row r="13" spans="1:7" ht="18" customHeight="1">
      <c r="A13" s="31"/>
      <c r="B13" s="22" t="s">
        <v>24</v>
      </c>
      <c r="C13" s="8" t="s">
        <v>35</v>
      </c>
      <c r="D13" s="23">
        <v>100</v>
      </c>
      <c r="E13" s="21" t="s">
        <v>18</v>
      </c>
      <c r="F13" s="21"/>
      <c r="G13" s="5"/>
    </row>
    <row r="14" spans="1:7" ht="18" customHeight="1">
      <c r="A14" s="31"/>
      <c r="B14" s="22" t="s">
        <v>25</v>
      </c>
      <c r="C14" s="8" t="s">
        <v>23</v>
      </c>
      <c r="D14" s="23">
        <v>300</v>
      </c>
      <c r="E14" s="21" t="s">
        <v>18</v>
      </c>
      <c r="F14" s="21"/>
      <c r="G14" s="5"/>
    </row>
    <row r="15" spans="1:7" ht="18" customHeight="1">
      <c r="A15" s="31"/>
      <c r="B15" s="24" t="s">
        <v>26</v>
      </c>
      <c r="C15" s="8" t="s">
        <v>21</v>
      </c>
      <c r="D15" s="23">
        <v>100</v>
      </c>
      <c r="E15" s="21" t="s">
        <v>18</v>
      </c>
      <c r="F15" s="21"/>
      <c r="G15" s="5"/>
    </row>
    <row r="16" spans="1:7" ht="18" customHeight="1">
      <c r="A16" s="31"/>
      <c r="B16" s="24" t="s">
        <v>26</v>
      </c>
      <c r="C16" s="8" t="s">
        <v>21</v>
      </c>
      <c r="D16" s="23">
        <v>100</v>
      </c>
      <c r="E16" s="25" t="s">
        <v>18</v>
      </c>
      <c r="F16" s="25"/>
      <c r="G16" s="5"/>
    </row>
    <row r="17" spans="1:7" ht="18" customHeight="1">
      <c r="A17" s="31"/>
      <c r="B17" s="24" t="s">
        <v>26</v>
      </c>
      <c r="C17" s="8" t="s">
        <v>21</v>
      </c>
      <c r="D17" s="23">
        <v>100</v>
      </c>
      <c r="E17" s="25" t="s">
        <v>18</v>
      </c>
      <c r="F17" s="25"/>
      <c r="G17" s="5"/>
    </row>
    <row r="18" spans="1:7" ht="18" customHeight="1">
      <c r="A18" s="31"/>
      <c r="B18" s="24" t="s">
        <v>26</v>
      </c>
      <c r="C18" s="8" t="s">
        <v>21</v>
      </c>
      <c r="D18" s="23">
        <v>100</v>
      </c>
      <c r="E18" s="25" t="s">
        <v>18</v>
      </c>
      <c r="F18" s="25"/>
      <c r="G18" s="5"/>
    </row>
    <row r="19" spans="1:7" ht="18" customHeight="1">
      <c r="A19" s="31"/>
      <c r="B19" s="24" t="s">
        <v>26</v>
      </c>
      <c r="C19" s="8" t="s">
        <v>21</v>
      </c>
      <c r="D19" s="23">
        <v>100</v>
      </c>
      <c r="E19" s="25" t="s">
        <v>18</v>
      </c>
      <c r="F19" s="25"/>
      <c r="G19" s="5"/>
    </row>
    <row r="20" spans="1:7" ht="18" customHeight="1">
      <c r="A20" s="31"/>
      <c r="B20" s="24" t="s">
        <v>26</v>
      </c>
      <c r="C20" s="8" t="s">
        <v>21</v>
      </c>
      <c r="D20" s="23">
        <v>100</v>
      </c>
      <c r="E20" s="25" t="s">
        <v>18</v>
      </c>
      <c r="F20" s="25"/>
      <c r="G20" s="5"/>
    </row>
    <row r="21" spans="1:7" ht="18" customHeight="1">
      <c r="A21" s="31"/>
      <c r="B21" s="24" t="s">
        <v>26</v>
      </c>
      <c r="C21" s="8" t="s">
        <v>21</v>
      </c>
      <c r="D21" s="23">
        <v>100</v>
      </c>
      <c r="E21" s="25" t="s">
        <v>18</v>
      </c>
      <c r="F21" s="25"/>
      <c r="G21" s="5"/>
    </row>
    <row r="22" spans="1:7" ht="18" customHeight="1">
      <c r="A22" s="31"/>
      <c r="B22" s="24" t="s">
        <v>26</v>
      </c>
      <c r="C22" s="8" t="s">
        <v>21</v>
      </c>
      <c r="D22" s="23">
        <v>100</v>
      </c>
      <c r="E22" s="25" t="s">
        <v>18</v>
      </c>
      <c r="F22" s="25"/>
      <c r="G22" s="5"/>
    </row>
    <row r="23" spans="1:7" ht="18" customHeight="1">
      <c r="A23" s="31"/>
      <c r="B23" s="24" t="s">
        <v>27</v>
      </c>
      <c r="C23" s="8" t="s">
        <v>23</v>
      </c>
      <c r="D23" s="23">
        <v>1500</v>
      </c>
      <c r="E23" s="25" t="s">
        <v>18</v>
      </c>
      <c r="F23" s="25"/>
      <c r="G23" s="5"/>
    </row>
    <row r="24" spans="1:7" ht="18" customHeight="1">
      <c r="A24" s="31"/>
      <c r="B24" s="24" t="s">
        <v>28</v>
      </c>
      <c r="C24" s="8" t="s">
        <v>21</v>
      </c>
      <c r="D24" s="23">
        <v>100</v>
      </c>
      <c r="E24" s="25" t="s">
        <v>18</v>
      </c>
      <c r="F24" s="25"/>
      <c r="G24" s="5"/>
    </row>
    <row r="25" spans="1:7" ht="18" customHeight="1">
      <c r="A25" s="31"/>
      <c r="B25" s="24" t="s">
        <v>28</v>
      </c>
      <c r="C25" s="8" t="s">
        <v>23</v>
      </c>
      <c r="D25" s="23">
        <v>500</v>
      </c>
      <c r="E25" s="25" t="s">
        <v>18</v>
      </c>
      <c r="F25" s="25"/>
      <c r="G25" s="5"/>
    </row>
    <row r="26" spans="1:7" ht="18" customHeight="1">
      <c r="A26" s="31"/>
      <c r="B26" s="24" t="s">
        <v>29</v>
      </c>
      <c r="C26" s="8" t="s">
        <v>21</v>
      </c>
      <c r="D26" s="23">
        <v>100</v>
      </c>
      <c r="E26" s="25" t="s">
        <v>18</v>
      </c>
      <c r="F26" s="25"/>
      <c r="G26" s="5"/>
    </row>
    <row r="27" spans="1:7" ht="18" customHeight="1">
      <c r="A27" s="31"/>
      <c r="B27" s="24" t="s">
        <v>30</v>
      </c>
      <c r="C27" s="8" t="s">
        <v>21</v>
      </c>
      <c r="D27" s="23">
        <v>100</v>
      </c>
      <c r="E27" s="25" t="s">
        <v>18</v>
      </c>
      <c r="F27" s="25"/>
      <c r="G27" s="5"/>
    </row>
    <row r="28" spans="1:7" ht="18" customHeight="1">
      <c r="A28" s="31"/>
      <c r="B28" s="24" t="s">
        <v>30</v>
      </c>
      <c r="C28" s="8" t="s">
        <v>21</v>
      </c>
      <c r="D28" s="23">
        <v>100</v>
      </c>
      <c r="E28" s="25" t="s">
        <v>18</v>
      </c>
      <c r="F28" s="25"/>
      <c r="G28" s="5"/>
    </row>
    <row r="29" spans="1:7" ht="18" customHeight="1">
      <c r="A29" s="31"/>
      <c r="B29" s="24" t="s">
        <v>30</v>
      </c>
      <c r="C29" s="8" t="s">
        <v>21</v>
      </c>
      <c r="D29" s="23">
        <v>100</v>
      </c>
      <c r="E29" s="25" t="s">
        <v>18</v>
      </c>
      <c r="F29" s="25"/>
      <c r="G29" s="5"/>
    </row>
    <row r="30" spans="1:7" ht="18" customHeight="1">
      <c r="A30" s="31"/>
      <c r="B30" s="24" t="s">
        <v>30</v>
      </c>
      <c r="C30" s="8" t="s">
        <v>21</v>
      </c>
      <c r="D30" s="23">
        <v>100</v>
      </c>
      <c r="E30" s="25" t="s">
        <v>18</v>
      </c>
      <c r="F30" s="25"/>
      <c r="G30" s="5"/>
    </row>
    <row r="31" spans="1:7" ht="18" customHeight="1">
      <c r="A31" s="31"/>
      <c r="B31" s="24" t="s">
        <v>30</v>
      </c>
      <c r="C31" s="8" t="s">
        <v>21</v>
      </c>
      <c r="D31" s="23">
        <v>100</v>
      </c>
      <c r="E31" s="25" t="s">
        <v>18</v>
      </c>
      <c r="F31" s="25"/>
      <c r="G31" s="5"/>
    </row>
    <row r="32" spans="1:7" ht="18" customHeight="1">
      <c r="A32" s="31"/>
      <c r="B32" s="24" t="s">
        <v>31</v>
      </c>
      <c r="C32" s="8" t="s">
        <v>21</v>
      </c>
      <c r="D32" s="23">
        <v>100</v>
      </c>
      <c r="E32" s="25" t="s">
        <v>18</v>
      </c>
      <c r="F32" s="25"/>
      <c r="G32" s="5"/>
    </row>
    <row r="33" spans="1:7" ht="18" customHeight="1">
      <c r="A33" s="31"/>
      <c r="B33" s="24" t="s">
        <v>31</v>
      </c>
      <c r="C33" s="8" t="s">
        <v>21</v>
      </c>
      <c r="D33" s="23">
        <v>100</v>
      </c>
      <c r="E33" s="25" t="s">
        <v>18</v>
      </c>
      <c r="F33" s="25"/>
      <c r="G33" s="5"/>
    </row>
    <row r="34" spans="1:7" ht="18" customHeight="1">
      <c r="A34" s="31"/>
      <c r="B34" s="24" t="s">
        <v>31</v>
      </c>
      <c r="C34" s="8" t="s">
        <v>21</v>
      </c>
      <c r="D34" s="23">
        <v>100</v>
      </c>
      <c r="E34" s="25" t="s">
        <v>18</v>
      </c>
      <c r="F34" s="25"/>
      <c r="G34" s="5"/>
    </row>
    <row r="35" spans="1:7" ht="18" customHeight="1">
      <c r="A35" s="31"/>
      <c r="B35" s="24" t="s">
        <v>31</v>
      </c>
      <c r="C35" s="8" t="s">
        <v>21</v>
      </c>
      <c r="D35" s="23">
        <v>100</v>
      </c>
      <c r="E35" s="25" t="s">
        <v>18</v>
      </c>
      <c r="F35" s="25"/>
      <c r="G35" s="5"/>
    </row>
    <row r="36" spans="1:7" ht="18" customHeight="1">
      <c r="A36" s="31"/>
      <c r="B36" s="24" t="s">
        <v>31</v>
      </c>
      <c r="C36" s="8" t="s">
        <v>21</v>
      </c>
      <c r="D36" s="23">
        <v>100</v>
      </c>
      <c r="E36" s="25" t="s">
        <v>18</v>
      </c>
      <c r="F36" s="25"/>
      <c r="G36" s="5"/>
    </row>
    <row r="37" spans="1:7" ht="18" customHeight="1">
      <c r="A37" s="31"/>
      <c r="B37" s="24" t="s">
        <v>32</v>
      </c>
      <c r="C37" s="8" t="s">
        <v>21</v>
      </c>
      <c r="D37" s="23">
        <v>100</v>
      </c>
      <c r="E37" s="25" t="s">
        <v>18</v>
      </c>
      <c r="F37" s="25"/>
      <c r="G37" s="5"/>
    </row>
    <row r="38" spans="1:7" ht="18" customHeight="1">
      <c r="A38" s="31"/>
      <c r="B38" s="24" t="s">
        <v>32</v>
      </c>
      <c r="C38" s="8" t="s">
        <v>21</v>
      </c>
      <c r="D38" s="23">
        <v>100</v>
      </c>
      <c r="E38" s="25" t="s">
        <v>18</v>
      </c>
      <c r="F38" s="25"/>
      <c r="G38" s="5"/>
    </row>
    <row r="39" spans="1:7" ht="18" customHeight="1">
      <c r="A39" s="31"/>
      <c r="B39" s="24" t="s">
        <v>33</v>
      </c>
      <c r="C39" s="8" t="s">
        <v>23</v>
      </c>
      <c r="D39" s="23">
        <v>700</v>
      </c>
      <c r="E39" s="25" t="s">
        <v>18</v>
      </c>
      <c r="F39" s="25"/>
      <c r="G39" s="5"/>
    </row>
    <row r="40" spans="1:7" ht="18" customHeight="1">
      <c r="A40" s="31"/>
      <c r="B40" s="24" t="s">
        <v>33</v>
      </c>
      <c r="C40" s="8" t="s">
        <v>23</v>
      </c>
      <c r="D40" s="23">
        <v>800</v>
      </c>
      <c r="E40" s="25" t="s">
        <v>18</v>
      </c>
      <c r="F40" s="25"/>
      <c r="G40" s="5"/>
    </row>
    <row r="41" spans="1:7" ht="18" customHeight="1">
      <c r="A41" s="31"/>
      <c r="B41" s="24" t="s">
        <v>34</v>
      </c>
      <c r="C41" s="8" t="s">
        <v>21</v>
      </c>
      <c r="D41" s="23">
        <v>100</v>
      </c>
      <c r="E41" s="25" t="s">
        <v>18</v>
      </c>
      <c r="F41" s="25"/>
      <c r="G41" s="5"/>
    </row>
    <row r="42" spans="1:7" ht="18" customHeight="1">
      <c r="A42" s="31"/>
      <c r="B42" s="32" t="s">
        <v>15</v>
      </c>
      <c r="C42" s="32"/>
      <c r="D42" s="19">
        <f>SUM(D13:D41)</f>
        <v>6200</v>
      </c>
      <c r="E42" s="10"/>
      <c r="F42" s="10"/>
    </row>
    <row r="43" spans="1:7" ht="18" customHeight="1">
      <c r="A43" s="33" t="s">
        <v>16</v>
      </c>
      <c r="B43" s="22"/>
      <c r="C43" s="8"/>
      <c r="D43" s="23">
        <v>0</v>
      </c>
      <c r="E43" s="21"/>
      <c r="F43" s="9"/>
      <c r="G43" s="5"/>
    </row>
    <row r="44" spans="1:7" ht="18" customHeight="1">
      <c r="A44" s="34"/>
      <c r="B44" s="32" t="s">
        <v>15</v>
      </c>
      <c r="C44" s="32"/>
      <c r="D44" s="19">
        <f>SUM(D43:D43)</f>
        <v>0</v>
      </c>
      <c r="E44" s="10"/>
      <c r="F44" s="10"/>
    </row>
    <row r="45" spans="1:7" ht="18" customHeight="1">
      <c r="A45" s="31"/>
      <c r="B45" s="22" t="s">
        <v>43</v>
      </c>
      <c r="C45" s="8" t="s">
        <v>36</v>
      </c>
      <c r="D45" s="23">
        <v>118</v>
      </c>
      <c r="E45" s="21" t="s">
        <v>19</v>
      </c>
      <c r="F45" s="21"/>
    </row>
    <row r="46" spans="1:7" ht="18" customHeight="1">
      <c r="A46" s="31"/>
      <c r="B46" s="22" t="s">
        <v>44</v>
      </c>
      <c r="C46" s="8" t="s">
        <v>37</v>
      </c>
      <c r="D46" s="23">
        <v>136</v>
      </c>
      <c r="E46" s="21" t="s">
        <v>19</v>
      </c>
      <c r="F46" s="21"/>
    </row>
    <row r="47" spans="1:7" ht="18" customHeight="1">
      <c r="A47" s="31"/>
      <c r="B47" s="22" t="s">
        <v>45</v>
      </c>
      <c r="C47" s="8" t="s">
        <v>38</v>
      </c>
      <c r="D47" s="23">
        <v>68</v>
      </c>
      <c r="E47" s="21" t="s">
        <v>19</v>
      </c>
      <c r="F47" s="21"/>
    </row>
    <row r="48" spans="1:7" ht="18" customHeight="1">
      <c r="A48" s="31"/>
      <c r="B48" s="22" t="s">
        <v>46</v>
      </c>
      <c r="C48" s="8" t="s">
        <v>20</v>
      </c>
      <c r="D48" s="23">
        <v>138</v>
      </c>
      <c r="E48" s="21" t="s">
        <v>19</v>
      </c>
      <c r="F48" s="21"/>
    </row>
    <row r="49" spans="1:7" ht="18" customHeight="1">
      <c r="A49" s="31"/>
      <c r="B49" s="22" t="s">
        <v>47</v>
      </c>
      <c r="C49" s="8" t="s">
        <v>39</v>
      </c>
      <c r="D49" s="23">
        <v>107</v>
      </c>
      <c r="E49" s="21" t="s">
        <v>19</v>
      </c>
      <c r="F49" s="21"/>
    </row>
    <row r="50" spans="1:7" ht="18" customHeight="1">
      <c r="A50" s="31"/>
      <c r="B50" s="22" t="s">
        <v>48</v>
      </c>
      <c r="C50" s="8" t="s">
        <v>40</v>
      </c>
      <c r="D50" s="23">
        <v>30</v>
      </c>
      <c r="E50" s="21" t="s">
        <v>19</v>
      </c>
      <c r="F50" s="21"/>
    </row>
    <row r="51" spans="1:7" ht="18" customHeight="1">
      <c r="A51" s="31"/>
      <c r="B51" s="22" t="s">
        <v>49</v>
      </c>
      <c r="C51" s="8" t="s">
        <v>20</v>
      </c>
      <c r="D51" s="23">
        <v>138</v>
      </c>
      <c r="E51" s="21" t="s">
        <v>19</v>
      </c>
      <c r="F51" s="21"/>
    </row>
    <row r="52" spans="1:7" ht="18" customHeight="1">
      <c r="A52" s="31"/>
      <c r="B52" s="22" t="s">
        <v>50</v>
      </c>
      <c r="C52" s="8" t="s">
        <v>41</v>
      </c>
      <c r="D52" s="23">
        <v>62</v>
      </c>
      <c r="E52" s="21" t="s">
        <v>19</v>
      </c>
      <c r="F52" s="21"/>
    </row>
    <row r="53" spans="1:7" ht="18" customHeight="1">
      <c r="A53" s="31"/>
      <c r="B53" s="22" t="s">
        <v>51</v>
      </c>
      <c r="C53" s="8" t="s">
        <v>20</v>
      </c>
      <c r="D53" s="23">
        <v>138</v>
      </c>
      <c r="E53" s="25" t="s">
        <v>19</v>
      </c>
      <c r="F53" s="25"/>
    </row>
    <row r="54" spans="1:7" ht="18" customHeight="1">
      <c r="A54" s="31"/>
      <c r="B54" s="22" t="s">
        <v>52</v>
      </c>
      <c r="C54" s="8" t="s">
        <v>42</v>
      </c>
      <c r="D54" s="23">
        <v>138</v>
      </c>
      <c r="E54" s="25" t="s">
        <v>19</v>
      </c>
      <c r="F54" s="25"/>
    </row>
    <row r="55" spans="1:7" ht="18" customHeight="1">
      <c r="A55" s="31"/>
      <c r="B55" s="22" t="s">
        <v>53</v>
      </c>
      <c r="C55" s="8" t="s">
        <v>42</v>
      </c>
      <c r="D55" s="23">
        <v>138</v>
      </c>
      <c r="E55" s="25" t="s">
        <v>19</v>
      </c>
      <c r="F55" s="25"/>
    </row>
    <row r="56" spans="1:7" ht="18" customHeight="1">
      <c r="A56" s="31"/>
      <c r="B56" s="32" t="s">
        <v>15</v>
      </c>
      <c r="C56" s="32"/>
      <c r="D56" s="19">
        <f>SUM(D45:D55)</f>
        <v>1211</v>
      </c>
      <c r="E56" s="13"/>
      <c r="F56" s="13"/>
    </row>
    <row r="57" spans="1:7" ht="18" customHeight="1">
      <c r="A57" s="33" t="s">
        <v>17</v>
      </c>
      <c r="B57" s="9"/>
      <c r="C57" s="8"/>
      <c r="D57" s="16">
        <v>0</v>
      </c>
      <c r="E57" s="9"/>
      <c r="F57" s="9"/>
      <c r="G57" s="5"/>
    </row>
    <row r="58" spans="1:7" ht="18" customHeight="1">
      <c r="A58" s="34"/>
      <c r="B58" s="32" t="s">
        <v>15</v>
      </c>
      <c r="C58" s="32"/>
      <c r="D58" s="19">
        <f>SUM(D57:D57)</f>
        <v>0</v>
      </c>
      <c r="E58" s="10"/>
      <c r="F58" s="10"/>
    </row>
    <row r="59" spans="1:7" ht="18" customHeight="1">
      <c r="A59" s="30" t="s">
        <v>9</v>
      </c>
      <c r="B59" s="30"/>
      <c r="C59" s="30"/>
      <c r="D59" s="17">
        <f>+D58+D44+D56+D42</f>
        <v>7411</v>
      </c>
      <c r="E59" s="11"/>
      <c r="F59" s="11"/>
    </row>
    <row r="60" spans="1:7" ht="14.25" customHeight="1">
      <c r="A60" s="6"/>
      <c r="B60" s="6"/>
      <c r="C60" s="6"/>
      <c r="D60" s="18"/>
      <c r="E60" s="6"/>
      <c r="F60" s="6"/>
    </row>
    <row r="61" spans="1:7" ht="14.25" customHeight="1">
      <c r="A61" s="6"/>
      <c r="B61" s="6"/>
      <c r="C61" s="6"/>
      <c r="D61" s="18"/>
      <c r="E61" s="6"/>
      <c r="F61" s="6"/>
    </row>
    <row r="62" spans="1:7" ht="14.25" customHeight="1">
      <c r="A62" s="6"/>
      <c r="B62" s="6"/>
      <c r="C62" s="6"/>
      <c r="D62" s="18"/>
      <c r="E62" s="6"/>
      <c r="F62" s="6"/>
    </row>
    <row r="63" spans="1:7" ht="18.75" customHeight="1">
      <c r="A63" s="6"/>
      <c r="B63" s="6"/>
      <c r="C63" s="6"/>
      <c r="D63" s="18"/>
      <c r="E63" s="6"/>
      <c r="F63" s="6"/>
    </row>
    <row r="64" spans="1:7" ht="18.75" customHeight="1"/>
  </sheetData>
  <mergeCells count="22">
    <mergeCell ref="A59:C59"/>
    <mergeCell ref="A13:A42"/>
    <mergeCell ref="B42:C42"/>
    <mergeCell ref="A43:A44"/>
    <mergeCell ref="B44:C44"/>
    <mergeCell ref="A57:A58"/>
    <mergeCell ref="B58:C58"/>
    <mergeCell ref="A45:A56"/>
    <mergeCell ref="B56:C56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3" type="noConversion"/>
  <printOptions horizontalCentered="1"/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2020-07-31T06:31:10Z</cp:lastPrinted>
  <dcterms:created xsi:type="dcterms:W3CDTF">2016-09-06T06:32:34Z</dcterms:created>
  <dcterms:modified xsi:type="dcterms:W3CDTF">2021-01-07T07:51:43Z</dcterms:modified>
</cp:coreProperties>
</file>