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B2C16921-3E8F-451C-B360-B98FBC56FB00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27" i="1" l="1"/>
  <c r="D47" i="1" l="1"/>
  <c r="D44" i="1"/>
  <c r="D13" i="1"/>
  <c r="D48" i="1" l="1"/>
  <c r="D8" i="1"/>
</calcChain>
</file>

<file path=xl/sharedStrings.xml><?xml version="1.0" encoding="utf-8"?>
<sst xmlns="http://schemas.openxmlformats.org/spreadsheetml/2006/main" count="104" uniqueCount="72">
  <si>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</si>
  <si>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</si>
  <si>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</si>
  <si>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</si>
  <si>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</si>
  <si>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</si>
  <si>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</si>
  <si>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</si>
  <si>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</si>
  <si>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</si>
  <si>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</si>
  <si>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</si>
  <si>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</si>
  <si>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</si>
  <si>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</si>
  <si>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</si>
  <si>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</si>
  <si>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</si>
  <si>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</si>
  <si>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</si>
  <si>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</si>
  <si>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</si>
  <si>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</si>
  <si>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</si>
  <si>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</si>
  <si>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(2022년 3분기)</t>
    <phoneticPr fontId="5" type="noConversion"/>
  </si>
  <si>
    <t>2022.07.04</t>
    <phoneticPr fontId="4" type="noConversion"/>
  </si>
  <si>
    <t>감사 관련 업무 타 기관 자문 및 사례공유 회의</t>
    <phoneticPr fontId="4" type="noConversion"/>
  </si>
  <si>
    <t>2022.07.05</t>
    <phoneticPr fontId="4" type="noConversion"/>
  </si>
  <si>
    <t>감사실 민원조사 관련 자료 검토 회의</t>
    <phoneticPr fontId="4" type="noConversion"/>
  </si>
  <si>
    <t>2022.07.06</t>
    <phoneticPr fontId="4" type="noConversion"/>
  </si>
  <si>
    <t>감사민원업무 관련 자문 및 자료검토 회의(기계공학과)</t>
    <phoneticPr fontId="4" type="noConversion"/>
  </si>
  <si>
    <t>2022.07.07</t>
    <phoneticPr fontId="4" type="noConversion"/>
  </si>
  <si>
    <t>민원 감사행정자료 타 기관 자문 검토 회의</t>
    <phoneticPr fontId="4" type="noConversion"/>
  </si>
  <si>
    <t>2022.07.11</t>
    <phoneticPr fontId="4" type="noConversion"/>
  </si>
  <si>
    <t>감사 민원조사 업무 관련 타 기관 자문회의</t>
    <phoneticPr fontId="4" type="noConversion"/>
  </si>
  <si>
    <t>2022.07.12</t>
    <phoneticPr fontId="4" type="noConversion"/>
  </si>
  <si>
    <t>민원감사 업무 타 기관 자문 검토 회의</t>
    <phoneticPr fontId="4" type="noConversion"/>
  </si>
  <si>
    <t>2022.07.19</t>
    <phoneticPr fontId="4" type="noConversion"/>
  </si>
  <si>
    <t>감사 관련 업무 협의 회의(서울)</t>
    <phoneticPr fontId="4" type="noConversion"/>
  </si>
  <si>
    <t>2022.07.13</t>
    <phoneticPr fontId="4" type="noConversion"/>
  </si>
  <si>
    <t>감사실 인사이동으로 인한 행정업부 보고 회의</t>
    <phoneticPr fontId="4" type="noConversion"/>
  </si>
  <si>
    <t>2022.07.21</t>
    <phoneticPr fontId="4" type="noConversion"/>
  </si>
  <si>
    <t>감사 관련 업무 현황 보고 회의</t>
    <phoneticPr fontId="4" type="noConversion"/>
  </si>
  <si>
    <t>감사 관련 업무 현황 타 기관 사례 검토 회의</t>
    <phoneticPr fontId="4" type="noConversion"/>
  </si>
  <si>
    <t>2022.07.25</t>
    <phoneticPr fontId="4" type="noConversion"/>
  </si>
  <si>
    <t>감사민원조사행정업무 관련 타 기관 자문 회의</t>
    <phoneticPr fontId="4" type="noConversion"/>
  </si>
  <si>
    <t>2022.07.27</t>
    <phoneticPr fontId="4" type="noConversion"/>
  </si>
  <si>
    <t>감사 관련 업무 현황 타 기관사례 공유 검토 회의</t>
    <phoneticPr fontId="4" type="noConversion"/>
  </si>
  <si>
    <t>2022.07.29</t>
    <phoneticPr fontId="4" type="noConversion"/>
  </si>
  <si>
    <t>감사 관련 업부 자문 및 사례 보고 회의</t>
    <phoneticPr fontId="4" type="noConversion"/>
  </si>
  <si>
    <t>2022년 07월  문화.체육.봉사의날 체력
증진과 문화활동,봉사정신 함양 단체 참석 회의</t>
    <phoneticPr fontId="4" type="noConversion"/>
  </si>
  <si>
    <t>2022.08.01</t>
    <phoneticPr fontId="4" type="noConversion"/>
  </si>
  <si>
    <t>인사이동으로 인하 감사 행정업부 보고 회의</t>
    <phoneticPr fontId="4" type="noConversion"/>
  </si>
  <si>
    <t>2022.08.08</t>
    <phoneticPr fontId="4" type="noConversion"/>
  </si>
  <si>
    <t>감사 관련 업무 자문 및 자료검토 회의</t>
    <phoneticPr fontId="4" type="noConversion"/>
  </si>
  <si>
    <t>2022.08.12</t>
    <phoneticPr fontId="4" type="noConversion"/>
  </si>
  <si>
    <t>감사민원행정업무 관련 타기관 자문 회의</t>
    <phoneticPr fontId="4" type="noConversion"/>
  </si>
  <si>
    <t>2022.08.16</t>
    <phoneticPr fontId="4" type="noConversion"/>
  </si>
  <si>
    <t>감사민원현황업무 관련 자문 및 자료검토 회의(신소재공학과)</t>
    <phoneticPr fontId="4" type="noConversion"/>
  </si>
  <si>
    <t>2022.08.17</t>
    <phoneticPr fontId="4" type="noConversion"/>
  </si>
  <si>
    <t>감사업무 현황 관련 보고 회의(서울)</t>
    <phoneticPr fontId="4" type="noConversion"/>
  </si>
  <si>
    <t>2022.09.01</t>
    <phoneticPr fontId="4" type="noConversion"/>
  </si>
  <si>
    <t>민원업무 감사 타 기관 자문 검토 회의</t>
    <phoneticPr fontId="4" type="noConversion"/>
  </si>
  <si>
    <t>2022.09.07</t>
    <phoneticPr fontId="4" type="noConversion"/>
  </si>
  <si>
    <t>감사 민원업무 관련 자문 및 검토 회의</t>
    <phoneticPr fontId="4" type="noConversion"/>
  </si>
  <si>
    <t>2022.09.19</t>
    <phoneticPr fontId="4" type="noConversion"/>
  </si>
  <si>
    <t>신임감사님 인사로 인한 감사행정업무 보고 회의</t>
    <phoneticPr fontId="4" type="noConversion"/>
  </si>
  <si>
    <t>2022.09.22</t>
    <phoneticPr fontId="4" type="noConversion"/>
  </si>
  <si>
    <t>한국과학기술원 감사 조직 운영 및 발전방안 논의 자문회의(전임감사님들 참석)</t>
    <phoneticPr fontId="4" type="noConversion"/>
  </si>
  <si>
    <t>2022.09.29</t>
    <phoneticPr fontId="4" type="noConversion"/>
  </si>
  <si>
    <t>감사조직 운영 및 발전방안 논의 및 타 기관 자문회의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</si>
</sst>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3"/>
  <sheetViews>
    <sheetView tabSelected="1" zoomScaleNormal="100" workbookViewId="0">
      <selection activeCell="L15" sqref="L15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5" t="s">
        <v>25</v>
      </c>
      <c r="B1" s="45"/>
      <c r="C1" s="45"/>
      <c r="D1" s="45"/>
      <c r="E1" s="45"/>
      <c r="F1" s="45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6" t="s">
        <v>1</v>
      </c>
      <c r="B3" s="46"/>
      <c r="C3" s="46"/>
      <c r="D3" s="6" t="s">
        <v>2</v>
      </c>
      <c r="E3" s="46" t="s">
        <v>3</v>
      </c>
      <c r="F3" s="46"/>
    </row>
    <row r="4" spans="1:14" ht="18" customHeight="1">
      <c r="A4" s="43" t="s">
        <v>20</v>
      </c>
      <c r="B4" s="43"/>
      <c r="C4" s="43"/>
      <c r="D4" s="7"/>
      <c r="E4" s="44"/>
      <c r="F4" s="44"/>
    </row>
    <row r="5" spans="1:14" ht="18" customHeight="1">
      <c r="A5" s="43" t="s">
        <v>5</v>
      </c>
      <c r="B5" s="43"/>
      <c r="C5" s="43"/>
      <c r="D5" s="7">
        <v>1475000</v>
      </c>
      <c r="E5" s="44"/>
      <c r="F5" s="44"/>
    </row>
    <row r="6" spans="1:14" ht="18" customHeight="1">
      <c r="A6" s="43" t="s">
        <v>6</v>
      </c>
      <c r="B6" s="43"/>
      <c r="C6" s="43"/>
      <c r="D6" s="7">
        <v>1762900</v>
      </c>
      <c r="E6" s="44"/>
      <c r="F6" s="44"/>
    </row>
    <row r="7" spans="1:14" ht="18" customHeight="1">
      <c r="A7" s="43" t="s">
        <v>7</v>
      </c>
      <c r="B7" s="43"/>
      <c r="C7" s="43"/>
      <c r="D7" s="7"/>
      <c r="E7" s="44"/>
      <c r="F7" s="44"/>
    </row>
    <row r="8" spans="1:14" ht="18" customHeight="1">
      <c r="A8" s="37" t="s">
        <v>8</v>
      </c>
      <c r="B8" s="37"/>
      <c r="C8" s="37"/>
      <c r="D8" s="8">
        <f>SUM(D4:D7)</f>
        <v>3237900</v>
      </c>
      <c r="E8" s="37"/>
      <c r="F8" s="37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35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35"/>
      <c r="B12" s="12"/>
      <c r="C12" s="19"/>
      <c r="D12" s="7"/>
      <c r="E12" s="19"/>
      <c r="F12" s="19"/>
    </row>
    <row r="13" spans="1:14" ht="18" customHeight="1">
      <c r="A13" s="35"/>
      <c r="B13" s="36" t="s">
        <v>16</v>
      </c>
      <c r="C13" s="36"/>
      <c r="D13" s="14">
        <f>SUM(D11:D12)</f>
        <v>0</v>
      </c>
      <c r="E13" s="15"/>
      <c r="F13" s="15"/>
    </row>
    <row r="14" spans="1:14" ht="18" customHeight="1">
      <c r="A14" s="40" t="s">
        <v>17</v>
      </c>
      <c r="B14" s="12" t="s">
        <v>26</v>
      </c>
      <c r="C14" s="22" t="s">
        <v>27</v>
      </c>
      <c r="D14" s="30">
        <v>216000</v>
      </c>
      <c r="E14" s="21" t="s">
        <v>23</v>
      </c>
      <c r="F14" s="20"/>
    </row>
    <row r="15" spans="1:14" ht="18" customHeight="1">
      <c r="A15" s="38"/>
      <c r="B15" s="12" t="s">
        <v>32</v>
      </c>
      <c r="C15" s="21" t="s">
        <v>33</v>
      </c>
      <c r="D15" s="30">
        <v>98000</v>
      </c>
      <c r="E15" s="21" t="s">
        <v>21</v>
      </c>
      <c r="F15" s="21"/>
    </row>
    <row r="16" spans="1:14" ht="18" customHeight="1">
      <c r="A16" s="38"/>
      <c r="B16" s="12" t="s">
        <v>34</v>
      </c>
      <c r="C16" s="29" t="s">
        <v>35</v>
      </c>
      <c r="D16" s="30">
        <v>175000</v>
      </c>
      <c r="E16" s="21" t="s">
        <v>21</v>
      </c>
      <c r="F16" s="20"/>
    </row>
    <row r="17" spans="1:6" ht="18" customHeight="1">
      <c r="A17" s="38"/>
      <c r="B17" s="12" t="s">
        <v>36</v>
      </c>
      <c r="C17" s="27" t="s">
        <v>37</v>
      </c>
      <c r="D17" s="30">
        <v>134000</v>
      </c>
      <c r="E17" s="21" t="s">
        <v>21</v>
      </c>
      <c r="F17" s="20"/>
    </row>
    <row r="18" spans="1:6" ht="18" customHeight="1">
      <c r="A18" s="38"/>
      <c r="B18" s="12" t="s">
        <v>42</v>
      </c>
      <c r="C18" s="29" t="s">
        <v>44</v>
      </c>
      <c r="D18" s="30">
        <v>195000</v>
      </c>
      <c r="E18" s="21" t="s">
        <v>21</v>
      </c>
      <c r="F18" s="20"/>
    </row>
    <row r="19" spans="1:6" ht="18" customHeight="1">
      <c r="A19" s="38"/>
      <c r="B19" s="12" t="s">
        <v>45</v>
      </c>
      <c r="C19" s="27" t="s">
        <v>46</v>
      </c>
      <c r="D19" s="30">
        <v>216000</v>
      </c>
      <c r="E19" s="27" t="s">
        <v>21</v>
      </c>
      <c r="F19" s="27"/>
    </row>
    <row r="20" spans="1:6" ht="18" customHeight="1">
      <c r="A20" s="38"/>
      <c r="B20" s="12" t="s">
        <v>47</v>
      </c>
      <c r="C20" s="27" t="s">
        <v>48</v>
      </c>
      <c r="D20" s="30">
        <v>98000</v>
      </c>
      <c r="E20" s="23" t="s">
        <v>21</v>
      </c>
      <c r="F20" s="23"/>
    </row>
    <row r="21" spans="1:6" ht="18" customHeight="1">
      <c r="A21" s="38"/>
      <c r="B21" s="12" t="s">
        <v>56</v>
      </c>
      <c r="C21" s="23" t="s">
        <v>57</v>
      </c>
      <c r="D21" s="30">
        <v>52000</v>
      </c>
      <c r="E21" s="28" t="s">
        <v>21</v>
      </c>
      <c r="F21" s="23"/>
    </row>
    <row r="22" spans="1:6" ht="18" customHeight="1">
      <c r="A22" s="38"/>
      <c r="B22" s="12" t="s">
        <v>62</v>
      </c>
      <c r="C22" s="23" t="s">
        <v>63</v>
      </c>
      <c r="D22" s="30">
        <v>91000</v>
      </c>
      <c r="E22" s="28" t="s">
        <v>21</v>
      </c>
      <c r="F22" s="23"/>
    </row>
    <row r="23" spans="1:6" ht="18" customHeight="1">
      <c r="A23" s="38"/>
      <c r="B23" s="12" t="s">
        <v>68</v>
      </c>
      <c r="C23" s="23" t="s">
        <v>69</v>
      </c>
      <c r="D23" s="30">
        <v>110000</v>
      </c>
      <c r="E23" s="28" t="s">
        <v>21</v>
      </c>
      <c r="F23" s="23"/>
    </row>
    <row r="24" spans="1:6" ht="18" customHeight="1">
      <c r="A24" s="38"/>
      <c r="B24" s="12" t="s">
        <v>70</v>
      </c>
      <c r="C24" s="32" t="s">
        <v>71</v>
      </c>
      <c r="D24" s="30">
        <v>90000</v>
      </c>
      <c r="E24" s="32" t="s">
        <v>21</v>
      </c>
      <c r="F24" s="32"/>
    </row>
    <row r="25" spans="1:6" ht="18" customHeight="1">
      <c r="A25" s="38"/>
      <c r="B25" s="12"/>
      <c r="C25" s="32"/>
      <c r="D25" s="30"/>
      <c r="E25" s="32" t="s">
        <v>21</v>
      </c>
      <c r="F25" s="32"/>
    </row>
    <row r="26" spans="1:6" ht="18" customHeight="1">
      <c r="A26" s="38"/>
      <c r="B26" s="12"/>
      <c r="C26" s="23"/>
      <c r="D26" s="30"/>
      <c r="E26" s="23"/>
      <c r="F26" s="23"/>
    </row>
    <row r="27" spans="1:6" ht="18" customHeight="1">
      <c r="A27" s="39"/>
      <c r="B27" s="41" t="s">
        <v>16</v>
      </c>
      <c r="C27" s="42"/>
      <c r="D27" s="31">
        <f>SUM(D14:D26)</f>
        <v>1475000</v>
      </c>
      <c r="E27" s="25"/>
      <c r="F27" s="25"/>
    </row>
    <row r="28" spans="1:6" ht="18" customHeight="1">
      <c r="A28" s="38" t="s">
        <v>6</v>
      </c>
      <c r="B28" s="12" t="s">
        <v>28</v>
      </c>
      <c r="C28" s="29" t="s">
        <v>29</v>
      </c>
      <c r="D28" s="30">
        <v>60000</v>
      </c>
      <c r="E28" s="24" t="s">
        <v>21</v>
      </c>
      <c r="F28" s="24"/>
    </row>
    <row r="29" spans="1:6" ht="18" customHeight="1">
      <c r="A29" s="38"/>
      <c r="B29" s="12" t="s">
        <v>30</v>
      </c>
      <c r="C29" s="27" t="s">
        <v>31</v>
      </c>
      <c r="D29" s="30">
        <v>87000</v>
      </c>
      <c r="E29" s="24" t="s">
        <v>21</v>
      </c>
      <c r="F29" s="24"/>
    </row>
    <row r="30" spans="1:6" ht="18" customHeight="1">
      <c r="A30" s="38"/>
      <c r="B30" s="12" t="s">
        <v>40</v>
      </c>
      <c r="C30" s="33" t="s">
        <v>41</v>
      </c>
      <c r="D30" s="30">
        <v>258000</v>
      </c>
      <c r="E30" s="33" t="s">
        <v>21</v>
      </c>
      <c r="F30" s="33"/>
    </row>
    <row r="31" spans="1:6" ht="18" customHeight="1">
      <c r="A31" s="38"/>
      <c r="B31" s="12" t="s">
        <v>38</v>
      </c>
      <c r="C31" s="27" t="s">
        <v>39</v>
      </c>
      <c r="D31" s="30">
        <v>19000</v>
      </c>
      <c r="E31" s="21" t="s">
        <v>21</v>
      </c>
      <c r="F31" s="13"/>
    </row>
    <row r="32" spans="1:6" ht="18" customHeight="1">
      <c r="A32" s="38"/>
      <c r="B32" s="12" t="s">
        <v>42</v>
      </c>
      <c r="C32" s="27" t="s">
        <v>43</v>
      </c>
      <c r="D32" s="30">
        <v>90000</v>
      </c>
      <c r="E32" s="21" t="s">
        <v>21</v>
      </c>
      <c r="F32" s="13"/>
    </row>
    <row r="33" spans="1:6" ht="30" customHeight="1">
      <c r="A33" s="38"/>
      <c r="B33" s="12" t="s">
        <v>47</v>
      </c>
      <c r="C33" s="34" t="s">
        <v>51</v>
      </c>
      <c r="D33" s="30">
        <v>277800</v>
      </c>
      <c r="E33" s="21" t="s">
        <v>21</v>
      </c>
      <c r="F33" s="21"/>
    </row>
    <row r="34" spans="1:6" ht="18" customHeight="1">
      <c r="A34" s="38"/>
      <c r="B34" s="12" t="s">
        <v>49</v>
      </c>
      <c r="C34" s="29" t="s">
        <v>50</v>
      </c>
      <c r="D34" s="30">
        <v>81000</v>
      </c>
      <c r="E34" s="21" t="s">
        <v>21</v>
      </c>
      <c r="F34" s="21"/>
    </row>
    <row r="35" spans="1:6" ht="18" customHeight="1">
      <c r="A35" s="38"/>
      <c r="B35" s="12" t="s">
        <v>52</v>
      </c>
      <c r="C35" s="27" t="s">
        <v>53</v>
      </c>
      <c r="D35" s="30">
        <v>144000</v>
      </c>
      <c r="E35" s="21" t="s">
        <v>21</v>
      </c>
      <c r="F35" s="21"/>
    </row>
    <row r="36" spans="1:6" ht="18" customHeight="1">
      <c r="A36" s="38"/>
      <c r="B36" s="12" t="s">
        <v>54</v>
      </c>
      <c r="C36" s="27" t="s">
        <v>55</v>
      </c>
      <c r="D36" s="30">
        <v>144000</v>
      </c>
      <c r="E36" s="21" t="s">
        <v>21</v>
      </c>
      <c r="F36" s="21"/>
    </row>
    <row r="37" spans="1:6" ht="18" customHeight="1">
      <c r="A37" s="38"/>
      <c r="B37" s="12" t="s">
        <v>58</v>
      </c>
      <c r="C37" s="27" t="s">
        <v>59</v>
      </c>
      <c r="D37" s="30">
        <v>18000</v>
      </c>
      <c r="E37" s="21" t="s">
        <v>21</v>
      </c>
      <c r="F37" s="21"/>
    </row>
    <row r="38" spans="1:6" ht="18" customHeight="1">
      <c r="A38" s="38"/>
      <c r="B38" s="12" t="s">
        <v>60</v>
      </c>
      <c r="C38" s="27" t="s">
        <v>61</v>
      </c>
      <c r="D38" s="30">
        <v>29100</v>
      </c>
      <c r="E38" s="21" t="s">
        <v>21</v>
      </c>
      <c r="F38" s="21"/>
    </row>
    <row r="39" spans="1:6" ht="18" customHeight="1">
      <c r="A39" s="38"/>
      <c r="B39" s="12" t="s">
        <v>64</v>
      </c>
      <c r="C39" s="27" t="s">
        <v>65</v>
      </c>
      <c r="D39" s="30">
        <v>285000</v>
      </c>
      <c r="E39" s="21" t="s">
        <v>21</v>
      </c>
      <c r="F39" s="21"/>
    </row>
    <row r="40" spans="1:6" ht="18" customHeight="1">
      <c r="A40" s="38"/>
      <c r="B40" s="12" t="s">
        <v>66</v>
      </c>
      <c r="C40" s="27" t="s">
        <v>67</v>
      </c>
      <c r="D40" s="30">
        <v>270000</v>
      </c>
      <c r="E40" s="21" t="s">
        <v>21</v>
      </c>
      <c r="F40" s="21"/>
    </row>
    <row r="41" spans="1:6" ht="18" customHeight="1">
      <c r="A41" s="38"/>
      <c r="B41" s="12"/>
      <c r="C41" s="27"/>
      <c r="D41" s="30"/>
      <c r="E41" s="21" t="s">
        <v>21</v>
      </c>
      <c r="F41" s="21"/>
    </row>
    <row r="42" spans="1:6" ht="18" customHeight="1">
      <c r="A42" s="38"/>
      <c r="B42" s="12"/>
      <c r="C42" s="24"/>
      <c r="D42" s="30"/>
      <c r="E42" s="24" t="s">
        <v>21</v>
      </c>
      <c r="F42" s="24"/>
    </row>
    <row r="43" spans="1:6" ht="18" customHeight="1">
      <c r="A43" s="38"/>
      <c r="B43" s="12"/>
      <c r="C43" s="26"/>
      <c r="D43" s="30"/>
      <c r="E43" s="26"/>
      <c r="F43" s="26"/>
    </row>
    <row r="44" spans="1:6" ht="18" customHeight="1">
      <c r="A44" s="39"/>
      <c r="B44" s="36" t="s">
        <v>16</v>
      </c>
      <c r="C44" s="36"/>
      <c r="D44" s="14">
        <f>SUM(D28:D43)</f>
        <v>1762900</v>
      </c>
      <c r="E44" s="15"/>
      <c r="F44" s="15"/>
    </row>
    <row r="45" spans="1:6" ht="18" customHeight="1">
      <c r="A45" s="35" t="s">
        <v>18</v>
      </c>
      <c r="B45" s="12"/>
      <c r="C45" s="19"/>
      <c r="D45" s="7"/>
      <c r="E45" s="19"/>
      <c r="F45" s="13"/>
    </row>
    <row r="46" spans="1:6" ht="18" customHeight="1">
      <c r="A46" s="35"/>
      <c r="B46" s="12"/>
      <c r="C46" s="19"/>
      <c r="D46" s="7"/>
      <c r="E46" s="19"/>
      <c r="F46" s="19"/>
    </row>
    <row r="47" spans="1:6" ht="18" customHeight="1">
      <c r="A47" s="35"/>
      <c r="B47" s="36" t="s">
        <v>19</v>
      </c>
      <c r="C47" s="36"/>
      <c r="D47" s="14">
        <f>SUM(D45:D46)</f>
        <v>0</v>
      </c>
      <c r="E47" s="15"/>
      <c r="F47" s="15"/>
    </row>
    <row r="48" spans="1:6" ht="18" customHeight="1">
      <c r="A48" s="37" t="s">
        <v>8</v>
      </c>
      <c r="B48" s="37"/>
      <c r="C48" s="37"/>
      <c r="D48" s="8">
        <f>SUM(D13+D27+D44+D47)</f>
        <v>3237900</v>
      </c>
      <c r="E48" s="16"/>
      <c r="F48" s="16"/>
    </row>
    <row r="49" spans="1:6" ht="14.25" customHeight="1">
      <c r="A49" s="9"/>
      <c r="B49" s="9"/>
      <c r="C49" s="9"/>
      <c r="D49" s="10"/>
      <c r="E49" s="9"/>
      <c r="F49" s="9"/>
    </row>
    <row r="50" spans="1:6" ht="14.25" customHeight="1">
      <c r="A50" s="9"/>
      <c r="B50" s="9"/>
      <c r="C50" s="9"/>
      <c r="D50" s="10"/>
      <c r="E50" s="9"/>
      <c r="F50" s="9"/>
    </row>
    <row r="51" spans="1:6" ht="14.25" customHeight="1">
      <c r="A51" s="9"/>
      <c r="B51" s="9"/>
      <c r="C51" s="9"/>
      <c r="D51" s="10"/>
      <c r="E51" s="9"/>
      <c r="F51" s="9"/>
    </row>
    <row r="52" spans="1:6" ht="18.75" customHeight="1">
      <c r="A52" s="9"/>
      <c r="B52" s="9"/>
      <c r="C52" s="9"/>
      <c r="D52" s="10"/>
      <c r="E52" s="9"/>
      <c r="F52" s="9"/>
    </row>
    <row r="53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45:A47"/>
    <mergeCell ref="B47:C47"/>
    <mergeCell ref="A48:C48"/>
    <mergeCell ref="A11:A13"/>
    <mergeCell ref="B13:C13"/>
    <mergeCell ref="A28:A44"/>
    <mergeCell ref="B44:C44"/>
    <mergeCell ref="A14:A27"/>
    <mergeCell ref="B27:C2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2022-10-20T08:29:06Z</dcterms:modified>
</cp:coreProperties>
</file>