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알리오\공시최수진선생님\"/>
    </mc:Choice>
  </mc:AlternateContent>
  <xr:revisionPtr revIDLastSave="0" documentId="13_ncr:1_{79949F03-9407-4C22-ABD2-1EF8C312B824}" xr6:coauthVersionLast="36" xr6:coauthVersionMax="36" xr10:uidLastSave="{00000000-0000-0000-0000-000000000000}"/>
  <bookViews>
    <workbookView xWindow="0" yWindow="0" windowWidth="21570" windowHeight="7455" xr2:uid="{00000000-000D-0000-FFFF-FFFF00000000}"/>
  </bookViews>
  <sheets>
    <sheet name="집행내역" sheetId="1" r:id="rId1"/>
  </sheets>
  <calcPr calcId="191029"/>
</workbook>
</file>

<file path=xl/calcChain.xml><?xml version="1.0" encoding="utf-8"?>
<calcChain xmlns="http://schemas.openxmlformats.org/spreadsheetml/2006/main">
  <c r="D25" i="1" l="1"/>
  <c r="D43" i="1" l="1"/>
  <c r="D40" i="1"/>
  <c r="D13" i="1"/>
  <c r="D44" i="1" l="1"/>
  <c r="D8" i="1"/>
</calcChain>
</file>

<file path=xl/sharedStrings.xml><?xml version="1.0" encoding="utf-8"?>
<sst xmlns="http://schemas.openxmlformats.org/spreadsheetml/2006/main" count="90" uniqueCount="66">
  <si>
    <t>□ 유형별 내역</t>
    <phoneticPr fontId="4" type="noConversion"/>
  </si>
  <si>
    <t>유형</t>
    <phoneticPr fontId="4" type="noConversion"/>
  </si>
  <si>
    <t>금액</t>
    <phoneticPr fontId="4" type="noConversion"/>
  </si>
  <si>
    <t>비고</t>
    <phoneticPr fontId="4" type="noConversion"/>
  </si>
  <si>
    <t>경조사지원</t>
    <phoneticPr fontId="4" type="noConversion"/>
  </si>
  <si>
    <t>유관기관 업무협의</t>
    <phoneticPr fontId="4" type="noConversion"/>
  </si>
  <si>
    <t>회의비</t>
    <phoneticPr fontId="4" type="noConversion"/>
  </si>
  <si>
    <t>기타 (행사비)</t>
    <phoneticPr fontId="4" type="noConversion"/>
  </si>
  <si>
    <t>합계</t>
    <phoneticPr fontId="4" type="noConversion"/>
  </si>
  <si>
    <t>□ 세부 내역</t>
    <phoneticPr fontId="4" type="noConversion"/>
  </si>
  <si>
    <t>구분</t>
    <phoneticPr fontId="4" type="noConversion"/>
  </si>
  <si>
    <t>일자</t>
    <phoneticPr fontId="4" type="noConversion"/>
  </si>
  <si>
    <t>내역</t>
    <phoneticPr fontId="4" type="noConversion"/>
  </si>
  <si>
    <t>금액</t>
    <phoneticPr fontId="4" type="noConversion"/>
  </si>
  <si>
    <t>업종</t>
    <phoneticPr fontId="4" type="noConversion"/>
  </si>
  <si>
    <t>비고</t>
    <phoneticPr fontId="4" type="noConversion"/>
  </si>
  <si>
    <t>소계</t>
    <phoneticPr fontId="4" type="noConversion"/>
  </si>
  <si>
    <t>유관기관
업무협의</t>
    <phoneticPr fontId="4" type="noConversion"/>
  </si>
  <si>
    <t>기타
(행사비)</t>
    <phoneticPr fontId="4" type="noConversion"/>
  </si>
  <si>
    <t>소계</t>
    <phoneticPr fontId="4" type="noConversion"/>
  </si>
  <si>
    <t>경조사지원</t>
    <phoneticPr fontId="4" type="noConversion"/>
  </si>
  <si>
    <t>기타일반음식점</t>
    <phoneticPr fontId="4" type="noConversion"/>
  </si>
  <si>
    <t>(단위: 원)</t>
    <phoneticPr fontId="4" type="noConversion"/>
  </si>
  <si>
    <t>기타일반음식점</t>
    <phoneticPr fontId="4" type="noConversion"/>
  </si>
  <si>
    <t>.</t>
    <phoneticPr fontId="4" type="noConversion"/>
  </si>
  <si>
    <t>감사 업무추진비 집행내역 (2022년 2분기)</t>
    <phoneticPr fontId="5" type="noConversion"/>
  </si>
  <si>
    <t>2022.04.08</t>
    <phoneticPr fontId="4" type="noConversion"/>
  </si>
  <si>
    <t>감사조직 및 감사시스템 관련 타 기관 자문 회의</t>
    <phoneticPr fontId="4" type="noConversion"/>
  </si>
  <si>
    <t>2022.04.20</t>
    <phoneticPr fontId="4" type="noConversion"/>
  </si>
  <si>
    <t>감사 행정업무 관련 자문 및 자료 검토 회의</t>
    <phoneticPr fontId="4" type="noConversion"/>
  </si>
  <si>
    <t>2022.04.22</t>
    <phoneticPr fontId="4" type="noConversion"/>
  </si>
  <si>
    <t>감사민원업무 감사 행정 타 기관 자문 검토 회의</t>
    <phoneticPr fontId="4" type="noConversion"/>
  </si>
  <si>
    <t>2022.04.26</t>
    <phoneticPr fontId="4" type="noConversion"/>
  </si>
  <si>
    <t>감사민원 행정업무 현황 실적 관련 보고 검토 회의</t>
    <phoneticPr fontId="4" type="noConversion"/>
  </si>
  <si>
    <t>2022.04.27</t>
    <phoneticPr fontId="4" type="noConversion"/>
  </si>
  <si>
    <t>감사실 04월 문화.체육.봉사의 날 체력증진과 문화활동 봉사정신 함양 단체 회의</t>
    <phoneticPr fontId="4" type="noConversion"/>
  </si>
  <si>
    <t>2022.04.29</t>
    <phoneticPr fontId="4" type="noConversion"/>
  </si>
  <si>
    <t>타부서와 연구비 집행 감사관련 업무 회의</t>
    <phoneticPr fontId="4" type="noConversion"/>
  </si>
  <si>
    <t>2022.05.09</t>
    <phoneticPr fontId="4" type="noConversion"/>
  </si>
  <si>
    <t>감사 민원조사 행정업무 관련 자문 회의</t>
    <phoneticPr fontId="4" type="noConversion"/>
  </si>
  <si>
    <t>2022.05.11</t>
    <phoneticPr fontId="4" type="noConversion"/>
  </si>
  <si>
    <t>감사처분 관련 쟁점에 대한 자료보고서 검토 회의</t>
    <phoneticPr fontId="4" type="noConversion"/>
  </si>
  <si>
    <t>2022.05.19</t>
    <phoneticPr fontId="4" type="noConversion"/>
  </si>
  <si>
    <t>감사행정 업무현황 관련 검토 회의</t>
    <phoneticPr fontId="4" type="noConversion"/>
  </si>
  <si>
    <t>2022.05.23</t>
    <phoneticPr fontId="4" type="noConversion"/>
  </si>
  <si>
    <t>감사업무 협의 관련 자문 검토 회의</t>
    <phoneticPr fontId="4" type="noConversion"/>
  </si>
  <si>
    <t>2022.05.25</t>
    <phoneticPr fontId="4" type="noConversion"/>
  </si>
  <si>
    <t>감사행정업무 타 기관 자문 검토 회의</t>
    <phoneticPr fontId="4" type="noConversion"/>
  </si>
  <si>
    <t>2022.05.26</t>
    <phoneticPr fontId="4" type="noConversion"/>
  </si>
  <si>
    <t>감사 관련 행정업무 타 기관 자문 회의</t>
    <phoneticPr fontId="4" type="noConversion"/>
  </si>
  <si>
    <t>2022.06.03</t>
    <phoneticPr fontId="4" type="noConversion"/>
  </si>
  <si>
    <t>민원 감사행정 타 기관 자문 검토 회의</t>
    <phoneticPr fontId="4" type="noConversion"/>
  </si>
  <si>
    <t>2022.06.08</t>
    <phoneticPr fontId="4" type="noConversion"/>
  </si>
  <si>
    <t>감사민원 업무현황 관련 자문 검토 회의</t>
    <phoneticPr fontId="4" type="noConversion"/>
  </si>
  <si>
    <t>2022.06.16</t>
    <phoneticPr fontId="4" type="noConversion"/>
  </si>
  <si>
    <t>2022년 종합감사 중점사항 관련 중간 자료 검토 보고 회의</t>
    <phoneticPr fontId="4" type="noConversion"/>
  </si>
  <si>
    <t>2022.06.21</t>
    <phoneticPr fontId="4" type="noConversion"/>
  </si>
  <si>
    <t>감사민원 업무현황 관련 자료 보고 검토 회의</t>
    <phoneticPr fontId="4" type="noConversion"/>
  </si>
  <si>
    <t>2022.06.22</t>
    <phoneticPr fontId="4" type="noConversion"/>
  </si>
  <si>
    <t>KAIST 감사민원 업무 관련 타 기관 자문 검토 회의</t>
    <phoneticPr fontId="4" type="noConversion"/>
  </si>
  <si>
    <t>2022.06.23</t>
    <phoneticPr fontId="4" type="noConversion"/>
  </si>
  <si>
    <t>민원조사 관련 보고 업무 회의</t>
    <phoneticPr fontId="4" type="noConversion"/>
  </si>
  <si>
    <t>2022.06.28</t>
    <phoneticPr fontId="4" type="noConversion"/>
  </si>
  <si>
    <t>감사 관련 업무 타 기간 사례 공유 회의</t>
    <phoneticPr fontId="4" type="noConversion"/>
  </si>
  <si>
    <t>2022.06.29</t>
    <phoneticPr fontId="4" type="noConversion"/>
  </si>
  <si>
    <t>인사이동으로 인한 마무리 행정업무 보고 회의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</si>
</sst>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9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4">
    <xf numFmtId="0" fontId="0" fillId="0" borderId="0" xfId="0">
      <alignment vertical="center"/>
    </xf>
    <xf numFmtId="0" fontId="7" fillId="0" borderId="0" xfId="3" applyFont="1"/>
    <xf numFmtId="0" fontId="3" fillId="0" borderId="0" xfId="2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41" fontId="10" fillId="2" borderId="1" xfId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41" fontId="11" fillId="3" borderId="1" xfId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41" fontId="11" fillId="0" borderId="0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1" fillId="4" borderId="1" xfId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7" fillId="0" borderId="0" xfId="3" applyFont="1" applyAlignment="1">
      <alignment horizontal="center"/>
    </xf>
    <xf numFmtId="41" fontId="7" fillId="0" borderId="0" xfId="1" applyFont="1" applyAlignment="1"/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3" fillId="0" borderId="1" xfId="1" applyFont="1" applyFill="1" applyBorder="1" applyAlignment="1">
      <alignment horizontal="center" vertical="center"/>
    </xf>
    <xf numFmtId="41" fontId="14" fillId="4" borderId="1" xfId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center" vertical="center"/>
    </xf>
    <xf numFmtId="0" fontId="11" fillId="4" borderId="3" xfId="2" applyFont="1" applyFill="1" applyBorder="1" applyAlignment="1">
      <alignment horizontal="center" vertical="center"/>
    </xf>
  </cellXfs>
  <cellStyles count="11">
    <cellStyle name="백분율 2" xfId="4" xr:uid="{00000000-0005-0000-0000-000000000000}"/>
    <cellStyle name="쉼표 [0]" xfId="1" builtinId="6"/>
    <cellStyle name="쉼표 [0] 2" xfId="5" xr:uid="{00000000-0005-0000-0000-000002000000}"/>
    <cellStyle name="쉼표 [0] 3" xfId="6" xr:uid="{00000000-0005-0000-0000-000003000000}"/>
    <cellStyle name="쉼표 [0] 4" xfId="7" xr:uid="{00000000-0005-0000-0000-000004000000}"/>
    <cellStyle name="표준" xfId="0" builtinId="0"/>
    <cellStyle name="표준 2" xfId="2" xr:uid="{00000000-0005-0000-0000-000006000000}"/>
    <cellStyle name="표준 3" xfId="3" xr:uid="{00000000-0005-0000-0000-000007000000}"/>
    <cellStyle name="표준 4" xfId="8" xr:uid="{00000000-0005-0000-0000-000008000000}"/>
    <cellStyle name="표준 5" xfId="9" xr:uid="{00000000-0005-0000-0000-000009000000}"/>
    <cellStyle name="표준 6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N49"/>
  <sheetViews>
    <sheetView tabSelected="1" zoomScaleNormal="100" workbookViewId="0">
      <selection activeCell="I12" sqref="I12"/>
    </sheetView>
  </sheetViews>
  <sheetFormatPr defaultRowHeight="16.5"/>
  <cols>
    <col min="1" max="1" width="11.5" style="17" customWidth="1"/>
    <col min="2" max="2" width="13.25" style="17" customWidth="1"/>
    <col min="3" max="3" width="60.75" style="1" bestFit="1" customWidth="1"/>
    <col min="4" max="4" width="12" style="18" customWidth="1"/>
    <col min="5" max="5" width="17.125" style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14" ht="39.75" customHeight="1">
      <c r="A1" s="34" t="s">
        <v>25</v>
      </c>
      <c r="B1" s="34"/>
      <c r="C1" s="34"/>
      <c r="D1" s="34"/>
      <c r="E1" s="34"/>
      <c r="F1" s="34"/>
    </row>
    <row r="2" spans="1:14" ht="18" customHeight="1">
      <c r="A2" s="4" t="s">
        <v>0</v>
      </c>
      <c r="B2" s="4"/>
      <c r="C2" s="2"/>
      <c r="D2" s="3"/>
      <c r="E2" s="2"/>
      <c r="F2" s="5" t="s">
        <v>22</v>
      </c>
    </row>
    <row r="3" spans="1:14" ht="18" customHeight="1">
      <c r="A3" s="35" t="s">
        <v>1</v>
      </c>
      <c r="B3" s="35"/>
      <c r="C3" s="35"/>
      <c r="D3" s="6" t="s">
        <v>2</v>
      </c>
      <c r="E3" s="35" t="s">
        <v>3</v>
      </c>
      <c r="F3" s="35"/>
    </row>
    <row r="4" spans="1:14" ht="18" customHeight="1">
      <c r="A4" s="32" t="s">
        <v>20</v>
      </c>
      <c r="B4" s="32"/>
      <c r="C4" s="32"/>
      <c r="D4" s="7"/>
      <c r="E4" s="33"/>
      <c r="F4" s="33"/>
    </row>
    <row r="5" spans="1:14" ht="18" customHeight="1">
      <c r="A5" s="32" t="s">
        <v>5</v>
      </c>
      <c r="B5" s="32"/>
      <c r="C5" s="32"/>
      <c r="D5" s="7">
        <v>1071000</v>
      </c>
      <c r="E5" s="33"/>
      <c r="F5" s="33"/>
    </row>
    <row r="6" spans="1:14" ht="18" customHeight="1">
      <c r="A6" s="32" t="s">
        <v>6</v>
      </c>
      <c r="B6" s="32"/>
      <c r="C6" s="32"/>
      <c r="D6" s="7">
        <v>2060000</v>
      </c>
      <c r="E6" s="33"/>
      <c r="F6" s="33"/>
    </row>
    <row r="7" spans="1:14" ht="18" customHeight="1">
      <c r="A7" s="32" t="s">
        <v>7</v>
      </c>
      <c r="B7" s="32"/>
      <c r="C7" s="32"/>
      <c r="D7" s="7"/>
      <c r="E7" s="33"/>
      <c r="F7" s="33"/>
    </row>
    <row r="8" spans="1:14" ht="18" customHeight="1">
      <c r="A8" s="36" t="s">
        <v>8</v>
      </c>
      <c r="B8" s="36"/>
      <c r="C8" s="36"/>
      <c r="D8" s="8">
        <f>SUM(D4:D7)</f>
        <v>3131000</v>
      </c>
      <c r="E8" s="36"/>
      <c r="F8" s="36"/>
    </row>
    <row r="9" spans="1:14" ht="18" customHeight="1">
      <c r="A9" s="4" t="s">
        <v>9</v>
      </c>
      <c r="B9" s="4"/>
      <c r="C9" s="2"/>
      <c r="D9" s="3"/>
      <c r="E9" s="2"/>
      <c r="F9" s="5" t="s">
        <v>22</v>
      </c>
    </row>
    <row r="10" spans="1:14" ht="18" customHeight="1">
      <c r="A10" s="11" t="s">
        <v>10</v>
      </c>
      <c r="B10" s="11" t="s">
        <v>11</v>
      </c>
      <c r="C10" s="11" t="s">
        <v>12</v>
      </c>
      <c r="D10" s="6" t="s">
        <v>13</v>
      </c>
      <c r="E10" s="11" t="s">
        <v>14</v>
      </c>
      <c r="F10" s="11" t="s">
        <v>15</v>
      </c>
    </row>
    <row r="11" spans="1:14" ht="18" customHeight="1">
      <c r="A11" s="37" t="s">
        <v>4</v>
      </c>
      <c r="B11" s="12"/>
      <c r="C11" s="13"/>
      <c r="D11" s="7"/>
      <c r="E11" s="13"/>
      <c r="F11" s="13"/>
      <c r="N11" s="1" t="s">
        <v>24</v>
      </c>
    </row>
    <row r="12" spans="1:14" ht="18" customHeight="1">
      <c r="A12" s="37"/>
      <c r="B12" s="12"/>
      <c r="C12" s="19"/>
      <c r="D12" s="7"/>
      <c r="E12" s="19"/>
      <c r="F12" s="19"/>
    </row>
    <row r="13" spans="1:14" ht="18" customHeight="1">
      <c r="A13" s="37"/>
      <c r="B13" s="38" t="s">
        <v>16</v>
      </c>
      <c r="C13" s="38"/>
      <c r="D13" s="14">
        <f>SUM(D11:D12)</f>
        <v>0</v>
      </c>
      <c r="E13" s="15"/>
      <c r="F13" s="15"/>
    </row>
    <row r="14" spans="1:14" ht="18" customHeight="1">
      <c r="A14" s="39" t="s">
        <v>17</v>
      </c>
      <c r="B14" s="12" t="s">
        <v>26</v>
      </c>
      <c r="C14" s="22" t="s">
        <v>27</v>
      </c>
      <c r="D14" s="30">
        <v>154000</v>
      </c>
      <c r="E14" s="21" t="s">
        <v>23</v>
      </c>
      <c r="F14" s="20"/>
    </row>
    <row r="15" spans="1:14" ht="18" customHeight="1">
      <c r="A15" s="40"/>
      <c r="B15" s="12" t="s">
        <v>30</v>
      </c>
      <c r="C15" s="21" t="s">
        <v>31</v>
      </c>
      <c r="D15" s="30">
        <v>154000</v>
      </c>
      <c r="E15" s="21" t="s">
        <v>21</v>
      </c>
      <c r="F15" s="21"/>
    </row>
    <row r="16" spans="1:14" ht="18" customHeight="1">
      <c r="A16" s="40"/>
      <c r="B16" s="12" t="s">
        <v>44</v>
      </c>
      <c r="C16" s="29" t="s">
        <v>45</v>
      </c>
      <c r="D16" s="30">
        <v>76000</v>
      </c>
      <c r="E16" s="21" t="s">
        <v>21</v>
      </c>
      <c r="F16" s="20"/>
    </row>
    <row r="17" spans="1:6" ht="18" customHeight="1">
      <c r="A17" s="40"/>
      <c r="B17" s="12" t="s">
        <v>46</v>
      </c>
      <c r="C17" s="27" t="s">
        <v>47</v>
      </c>
      <c r="D17" s="30">
        <v>58000</v>
      </c>
      <c r="E17" s="21" t="s">
        <v>21</v>
      </c>
      <c r="F17" s="20"/>
    </row>
    <row r="18" spans="1:6" ht="18" customHeight="1">
      <c r="A18" s="40"/>
      <c r="B18" s="12" t="s">
        <v>48</v>
      </c>
      <c r="C18" s="29" t="s">
        <v>49</v>
      </c>
      <c r="D18" s="30">
        <v>124000</v>
      </c>
      <c r="E18" s="21" t="s">
        <v>21</v>
      </c>
      <c r="F18" s="20"/>
    </row>
    <row r="19" spans="1:6" ht="18" customHeight="1">
      <c r="A19" s="40"/>
      <c r="B19" s="12" t="s">
        <v>50</v>
      </c>
      <c r="C19" s="27" t="s">
        <v>51</v>
      </c>
      <c r="D19" s="30">
        <v>86000</v>
      </c>
      <c r="E19" s="27" t="s">
        <v>21</v>
      </c>
      <c r="F19" s="27"/>
    </row>
    <row r="20" spans="1:6" ht="18" customHeight="1">
      <c r="A20" s="40"/>
      <c r="B20" s="12" t="s">
        <v>52</v>
      </c>
      <c r="C20" s="27" t="s">
        <v>53</v>
      </c>
      <c r="D20" s="30">
        <v>154000</v>
      </c>
      <c r="E20" s="23" t="s">
        <v>21</v>
      </c>
      <c r="F20" s="23"/>
    </row>
    <row r="21" spans="1:6" ht="18" customHeight="1">
      <c r="A21" s="40"/>
      <c r="B21" s="12" t="s">
        <v>58</v>
      </c>
      <c r="C21" s="23" t="s">
        <v>59</v>
      </c>
      <c r="D21" s="30">
        <v>157000</v>
      </c>
      <c r="E21" s="28" t="s">
        <v>21</v>
      </c>
      <c r="F21" s="23"/>
    </row>
    <row r="22" spans="1:6" ht="18" customHeight="1">
      <c r="A22" s="40"/>
      <c r="B22" s="12" t="s">
        <v>62</v>
      </c>
      <c r="C22" s="23" t="s">
        <v>63</v>
      </c>
      <c r="D22" s="30">
        <v>108000</v>
      </c>
      <c r="E22" s="28" t="s">
        <v>21</v>
      </c>
      <c r="F22" s="23"/>
    </row>
    <row r="23" spans="1:6" ht="18" customHeight="1">
      <c r="A23" s="40"/>
      <c r="B23" s="12"/>
      <c r="C23" s="23"/>
      <c r="D23" s="30"/>
      <c r="E23" s="28"/>
      <c r="F23" s="23"/>
    </row>
    <row r="24" spans="1:6" ht="18" customHeight="1">
      <c r="A24" s="40"/>
      <c r="B24" s="12"/>
      <c r="C24" s="23"/>
      <c r="D24" s="30"/>
      <c r="E24" s="23"/>
      <c r="F24" s="23"/>
    </row>
    <row r="25" spans="1:6" ht="18" customHeight="1">
      <c r="A25" s="41"/>
      <c r="B25" s="42" t="s">
        <v>16</v>
      </c>
      <c r="C25" s="43"/>
      <c r="D25" s="31">
        <f>SUM(D14:D24)</f>
        <v>1071000</v>
      </c>
      <c r="E25" s="25"/>
      <c r="F25" s="25"/>
    </row>
    <row r="26" spans="1:6" ht="18" customHeight="1">
      <c r="A26" s="39" t="s">
        <v>6</v>
      </c>
      <c r="B26" s="12" t="s">
        <v>28</v>
      </c>
      <c r="C26" s="29" t="s">
        <v>29</v>
      </c>
      <c r="D26" s="30">
        <v>86000</v>
      </c>
      <c r="E26" s="24" t="s">
        <v>21</v>
      </c>
      <c r="F26" s="24"/>
    </row>
    <row r="27" spans="1:6" ht="18" customHeight="1">
      <c r="A27" s="40"/>
      <c r="B27" s="12" t="s">
        <v>32</v>
      </c>
      <c r="C27" s="27" t="s">
        <v>33</v>
      </c>
      <c r="D27" s="30">
        <v>200000</v>
      </c>
      <c r="E27" s="24" t="s">
        <v>21</v>
      </c>
      <c r="F27" s="24"/>
    </row>
    <row r="28" spans="1:6" ht="18" customHeight="1">
      <c r="A28" s="40"/>
      <c r="B28" s="12" t="s">
        <v>34</v>
      </c>
      <c r="C28" s="27" t="s">
        <v>35</v>
      </c>
      <c r="D28" s="30">
        <v>148000</v>
      </c>
      <c r="E28" s="21" t="s">
        <v>21</v>
      </c>
      <c r="F28" s="13"/>
    </row>
    <row r="29" spans="1:6" ht="18" customHeight="1">
      <c r="A29" s="40"/>
      <c r="B29" s="12" t="s">
        <v>36</v>
      </c>
      <c r="C29" s="27" t="s">
        <v>37</v>
      </c>
      <c r="D29" s="30">
        <v>104000</v>
      </c>
      <c r="E29" s="21" t="s">
        <v>21</v>
      </c>
      <c r="F29" s="13"/>
    </row>
    <row r="30" spans="1:6" ht="18" customHeight="1">
      <c r="A30" s="40"/>
      <c r="B30" s="12" t="s">
        <v>38</v>
      </c>
      <c r="C30" s="29" t="s">
        <v>39</v>
      </c>
      <c r="D30" s="30">
        <v>120000</v>
      </c>
      <c r="E30" s="21" t="s">
        <v>21</v>
      </c>
      <c r="F30" s="21"/>
    </row>
    <row r="31" spans="1:6" ht="18" customHeight="1">
      <c r="A31" s="40"/>
      <c r="B31" s="12" t="s">
        <v>40</v>
      </c>
      <c r="C31" s="29" t="s">
        <v>41</v>
      </c>
      <c r="D31" s="30">
        <v>261000</v>
      </c>
      <c r="E31" s="21" t="s">
        <v>21</v>
      </c>
      <c r="F31" s="21"/>
    </row>
    <row r="32" spans="1:6" ht="18" customHeight="1">
      <c r="A32" s="40"/>
      <c r="B32" s="12" t="s">
        <v>42</v>
      </c>
      <c r="C32" s="27" t="s">
        <v>43</v>
      </c>
      <c r="D32" s="30">
        <v>92000</v>
      </c>
      <c r="E32" s="21" t="s">
        <v>21</v>
      </c>
      <c r="F32" s="21"/>
    </row>
    <row r="33" spans="1:6" ht="18" customHeight="1">
      <c r="A33" s="40"/>
      <c r="B33" s="12" t="s">
        <v>54</v>
      </c>
      <c r="C33" s="27" t="s">
        <v>55</v>
      </c>
      <c r="D33" s="30">
        <v>522000</v>
      </c>
      <c r="E33" s="21" t="s">
        <v>21</v>
      </c>
      <c r="F33" s="21"/>
    </row>
    <row r="34" spans="1:6" ht="18" customHeight="1">
      <c r="A34" s="40"/>
      <c r="B34" s="12" t="s">
        <v>56</v>
      </c>
      <c r="C34" s="27" t="s">
        <v>57</v>
      </c>
      <c r="D34" s="30">
        <v>54000</v>
      </c>
      <c r="E34" s="21" t="s">
        <v>21</v>
      </c>
      <c r="F34" s="21"/>
    </row>
    <row r="35" spans="1:6" ht="18" customHeight="1">
      <c r="A35" s="40"/>
      <c r="B35" s="12" t="s">
        <v>60</v>
      </c>
      <c r="C35" s="27" t="s">
        <v>61</v>
      </c>
      <c r="D35" s="30">
        <v>81000</v>
      </c>
      <c r="E35" s="21" t="s">
        <v>21</v>
      </c>
      <c r="F35" s="21"/>
    </row>
    <row r="36" spans="1:6" ht="18" customHeight="1">
      <c r="A36" s="40"/>
      <c r="B36" s="12" t="s">
        <v>64</v>
      </c>
      <c r="C36" s="27" t="s">
        <v>65</v>
      </c>
      <c r="D36" s="30">
        <v>392000</v>
      </c>
      <c r="E36" s="21" t="s">
        <v>21</v>
      </c>
      <c r="F36" s="21"/>
    </row>
    <row r="37" spans="1:6" ht="18" customHeight="1">
      <c r="A37" s="40"/>
      <c r="B37" s="12"/>
      <c r="C37" s="27"/>
      <c r="D37" s="30"/>
      <c r="E37" s="21" t="s">
        <v>21</v>
      </c>
      <c r="F37" s="21"/>
    </row>
    <row r="38" spans="1:6" ht="18" customHeight="1">
      <c r="A38" s="40"/>
      <c r="B38" s="12"/>
      <c r="C38" s="27"/>
      <c r="D38" s="30"/>
      <c r="E38" s="21"/>
      <c r="F38" s="21"/>
    </row>
    <row r="39" spans="1:6" ht="18" customHeight="1">
      <c r="A39" s="40"/>
      <c r="B39" s="12"/>
      <c r="C39" s="26"/>
      <c r="D39" s="30"/>
      <c r="E39" s="26"/>
      <c r="F39" s="26"/>
    </row>
    <row r="40" spans="1:6" ht="18" customHeight="1">
      <c r="A40" s="41"/>
      <c r="B40" s="38" t="s">
        <v>16</v>
      </c>
      <c r="C40" s="38"/>
      <c r="D40" s="14">
        <f>SUM(D26:D39)</f>
        <v>2060000</v>
      </c>
      <c r="E40" s="15"/>
      <c r="F40" s="15"/>
    </row>
    <row r="41" spans="1:6" ht="18" customHeight="1">
      <c r="A41" s="37" t="s">
        <v>18</v>
      </c>
      <c r="B41" s="12"/>
      <c r="C41" s="19"/>
      <c r="D41" s="7"/>
      <c r="E41" s="19"/>
      <c r="F41" s="13"/>
    </row>
    <row r="42" spans="1:6" ht="18" customHeight="1">
      <c r="A42" s="37"/>
      <c r="B42" s="12"/>
      <c r="C42" s="19"/>
      <c r="D42" s="7"/>
      <c r="E42" s="19"/>
      <c r="F42" s="19"/>
    </row>
    <row r="43" spans="1:6" ht="18" customHeight="1">
      <c r="A43" s="37"/>
      <c r="B43" s="38" t="s">
        <v>19</v>
      </c>
      <c r="C43" s="38"/>
      <c r="D43" s="14">
        <f>SUM(D41:D42)</f>
        <v>0</v>
      </c>
      <c r="E43" s="15"/>
      <c r="F43" s="15"/>
    </row>
    <row r="44" spans="1:6" ht="18" customHeight="1">
      <c r="A44" s="36" t="s">
        <v>8</v>
      </c>
      <c r="B44" s="36"/>
      <c r="C44" s="36"/>
      <c r="D44" s="8">
        <f>SUM(D13+D25+D40+D43)</f>
        <v>3131000</v>
      </c>
      <c r="E44" s="16"/>
      <c r="F44" s="16"/>
    </row>
    <row r="45" spans="1:6" ht="14.25" customHeight="1">
      <c r="A45" s="9"/>
      <c r="B45" s="9"/>
      <c r="C45" s="9"/>
      <c r="D45" s="10"/>
      <c r="E45" s="9"/>
      <c r="F45" s="9"/>
    </row>
    <row r="46" spans="1:6" ht="14.25" customHeight="1">
      <c r="A46" s="9"/>
      <c r="B46" s="9"/>
      <c r="C46" s="9"/>
      <c r="D46" s="10"/>
      <c r="E46" s="9"/>
      <c r="F46" s="9"/>
    </row>
    <row r="47" spans="1:6" ht="14.25" customHeight="1">
      <c r="A47" s="9"/>
      <c r="B47" s="9"/>
      <c r="C47" s="9"/>
      <c r="D47" s="10"/>
      <c r="E47" s="9"/>
      <c r="F47" s="9"/>
    </row>
    <row r="48" spans="1:6" ht="18.75" customHeight="1">
      <c r="A48" s="9"/>
      <c r="B48" s="9"/>
      <c r="C48" s="9"/>
      <c r="D48" s="10"/>
      <c r="E48" s="9"/>
      <c r="F48" s="9"/>
    </row>
    <row r="49" ht="18.75" customHeight="1"/>
  </sheetData>
  <mergeCells count="22">
    <mergeCell ref="A41:A43"/>
    <mergeCell ref="B43:C43"/>
    <mergeCell ref="A44:C44"/>
    <mergeCell ref="A11:A13"/>
    <mergeCell ref="B13:C13"/>
    <mergeCell ref="A26:A40"/>
    <mergeCell ref="B40:C40"/>
    <mergeCell ref="A14:A25"/>
    <mergeCell ref="B25:C25"/>
    <mergeCell ref="A6:C6"/>
    <mergeCell ref="E6:F6"/>
    <mergeCell ref="A7:C7"/>
    <mergeCell ref="E7:F7"/>
    <mergeCell ref="A8:C8"/>
    <mergeCell ref="E8:F8"/>
    <mergeCell ref="A5:C5"/>
    <mergeCell ref="E5:F5"/>
    <mergeCell ref="A1:F1"/>
    <mergeCell ref="A3:C3"/>
    <mergeCell ref="E3:F3"/>
    <mergeCell ref="A4:C4"/>
    <mergeCell ref="E4:F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dcterms:created xsi:type="dcterms:W3CDTF">2016-09-06T06:34:58Z</dcterms:created>
  <dcterms:modified xsi:type="dcterms:W3CDTF">2022-07-26T01:34:12Z</dcterms:modified>
</cp:coreProperties>
</file>