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4A3077-ECB2-44F1-9DC2-01A8E20AD931}" xr6:coauthVersionLast="36" xr6:coauthVersionMax="36" xr10:uidLastSave="{00000000-0000-0000-0000-000000000000}"/>
  <bookViews>
    <workbookView xWindow="0" yWindow="0" windowWidth="32745" windowHeight="1153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4" i="1" l="1"/>
  <c r="D70" i="1" l="1"/>
  <c r="D67" i="1"/>
  <c r="D13" i="1"/>
  <c r="D71" i="1" l="1"/>
  <c r="D8" i="1"/>
</calcChain>
</file>

<file path=xl/sharedStrings.xml><?xml version="1.0" encoding="utf-8"?>
<sst xmlns="http://schemas.openxmlformats.org/spreadsheetml/2006/main" count="178" uniqueCount="116">
  <si>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</si>
  <si>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</si>
  <si>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</si>
  <si>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</si>
  <si>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</si>
  <si>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</si>
  <si>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</si>
  <si>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</si>
  <si>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</si>
  <si>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</si>
  <si>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</si>
  <si>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</si>
  <si>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</si>
  <si>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</si>
  <si>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</si>
  <si>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</si>
  <si>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</si>
  <si>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</si>
  <si>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</si>
  <si>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</si>
  <si>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</si>
  <si>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</si>
  <si>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</si>
  <si>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</si>
  <si>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감사 업무추진비 집행내역 (2020년 2분기)</t>
    <phoneticPr fontId="5" type="noConversion"/>
  </si>
  <si>
    <t>2020.04.01</t>
    <phoneticPr fontId="4" type="noConversion"/>
  </si>
  <si>
    <t>감사행정업무 타기관 자문회의(전자통신연구원)</t>
    <phoneticPr fontId="4" type="noConversion"/>
  </si>
  <si>
    <t>2020.04.20</t>
    <phoneticPr fontId="4" type="noConversion"/>
  </si>
  <si>
    <t>감사업무 타기관 자문 회의 및 협력회의(UST)</t>
    <phoneticPr fontId="4" type="noConversion"/>
  </si>
  <si>
    <t>2020.04.03</t>
    <phoneticPr fontId="4" type="noConversion"/>
  </si>
  <si>
    <t>KAIST 여성보직(팀장)자들과 감사업무 관련 회의</t>
    <phoneticPr fontId="4" type="noConversion"/>
  </si>
  <si>
    <t>2020.04.06</t>
    <phoneticPr fontId="4" type="noConversion"/>
  </si>
  <si>
    <t>KAIST 연구비 관련 자문회의(신소재공학과)</t>
    <phoneticPr fontId="4" type="noConversion"/>
  </si>
  <si>
    <t>2020.04.07</t>
    <phoneticPr fontId="4" type="noConversion"/>
  </si>
  <si>
    <t>시설관리 관련 업무 및 민원접수 보고 회의(시설인력지원팀)</t>
    <phoneticPr fontId="4" type="noConversion"/>
  </si>
  <si>
    <t>2020.04.09</t>
    <phoneticPr fontId="4" type="noConversion"/>
  </si>
  <si>
    <t>감사업무 관련 회의</t>
    <phoneticPr fontId="4" type="noConversion"/>
  </si>
  <si>
    <t>2020.04.10</t>
    <phoneticPr fontId="4" type="noConversion"/>
  </si>
  <si>
    <t>카이스트 창업 지주회사 투자손실 민원 감사보고 회의</t>
    <phoneticPr fontId="4" type="noConversion"/>
  </si>
  <si>
    <t>2020.04.13</t>
    <phoneticPr fontId="4" type="noConversion"/>
  </si>
  <si>
    <t>감사 행정업무 보고 회의</t>
    <phoneticPr fontId="4" type="noConversion"/>
  </si>
  <si>
    <t>2020.04.14</t>
    <phoneticPr fontId="4" type="noConversion"/>
  </si>
  <si>
    <t>감사행정 관련 업무 자문 회의</t>
    <phoneticPr fontId="4" type="noConversion"/>
  </si>
  <si>
    <t>신임 이사장님께 KAIST 감사 업무 관련 보고 검토 회의(김우식이사장님)</t>
    <phoneticPr fontId="4" type="noConversion"/>
  </si>
  <si>
    <t>2020.04.17</t>
    <phoneticPr fontId="4" type="noConversion"/>
  </si>
  <si>
    <t>감사업무 관련 타기관 자문회의</t>
    <phoneticPr fontId="4" type="noConversion"/>
  </si>
  <si>
    <t>감사실(팀) 주요 업무추진 실적 및 계획 보고 회의</t>
    <phoneticPr fontId="4" type="noConversion"/>
  </si>
  <si>
    <t>감사행정업무 타기관 자문 및 협력회의(UST)</t>
    <phoneticPr fontId="4" type="noConversion"/>
  </si>
  <si>
    <t>2020.04.22</t>
    <phoneticPr fontId="4" type="noConversion"/>
  </si>
  <si>
    <t>나노종합기술원 일반감사 기간 중 중간보고 회의</t>
    <phoneticPr fontId="4" type="noConversion"/>
  </si>
  <si>
    <t>2020.04.23</t>
    <phoneticPr fontId="4" type="noConversion"/>
  </si>
  <si>
    <t>민원조사관련하여 타부서(기술가치창원)와 감사행정업무 회의</t>
    <phoneticPr fontId="4" type="noConversion"/>
  </si>
  <si>
    <t>2020.04.24</t>
    <phoneticPr fontId="4" type="noConversion"/>
  </si>
  <si>
    <t>특별감사 관련 자문 및 검토회의(김학민 전 감사님)</t>
    <phoneticPr fontId="4" type="noConversion"/>
  </si>
  <si>
    <t>타기관과 감사업무관련 회의</t>
    <phoneticPr fontId="4" type="noConversion"/>
  </si>
  <si>
    <t>2020.04.28</t>
    <phoneticPr fontId="4" type="noConversion"/>
  </si>
  <si>
    <t>KAIST 감사업무 관련 타기관과 업무 회의</t>
    <phoneticPr fontId="4" type="noConversion"/>
  </si>
  <si>
    <t>2020.04.29</t>
    <phoneticPr fontId="4" type="noConversion"/>
  </si>
  <si>
    <t>과기정통부 특별감사 관련 업무회의(기획처장)</t>
    <phoneticPr fontId="4" type="noConversion"/>
  </si>
  <si>
    <t>제2020-8회 학.처장 혁신전략회의 관련 검토 회의</t>
    <phoneticPr fontId="4" type="noConversion"/>
  </si>
  <si>
    <t>2020.05.04</t>
    <phoneticPr fontId="4" type="noConversion"/>
  </si>
  <si>
    <t>2020.05.06</t>
    <phoneticPr fontId="4" type="noConversion"/>
  </si>
  <si>
    <t>민원감사 관련 과기정통비 미팅 전 검토 회의</t>
    <phoneticPr fontId="4" type="noConversion"/>
  </si>
  <si>
    <t>2020.05.08</t>
    <phoneticPr fontId="4" type="noConversion"/>
  </si>
  <si>
    <t>타부서와 감사업무  및 감사관련 회의(안전팀)</t>
    <phoneticPr fontId="4" type="noConversion"/>
  </si>
  <si>
    <t>2020.05.11</t>
    <phoneticPr fontId="4" type="noConversion"/>
  </si>
  <si>
    <t>발명진흥법 위반 및 소극행정 민원 관련 보고회의</t>
    <phoneticPr fontId="4" type="noConversion"/>
  </si>
  <si>
    <t>2020.05.13</t>
    <phoneticPr fontId="4" type="noConversion"/>
  </si>
  <si>
    <t>K-Industry4.0 추진 관련 보고회의)김흥남 본부장</t>
    <phoneticPr fontId="4" type="noConversion"/>
  </si>
  <si>
    <t>2020.05.14</t>
    <phoneticPr fontId="4" type="noConversion"/>
  </si>
  <si>
    <t>시설.건설 관련 감사업무 보고 회의</t>
    <phoneticPr fontId="4" type="noConversion"/>
  </si>
  <si>
    <t>2020.05.15</t>
    <phoneticPr fontId="4" type="noConversion"/>
  </si>
  <si>
    <t>타부서와 감사행정업무 회의(항공우주공학과)</t>
    <phoneticPr fontId="4" type="noConversion"/>
  </si>
  <si>
    <t>2020.05.18</t>
    <phoneticPr fontId="4" type="noConversion"/>
  </si>
  <si>
    <t>KAIST 교수협의회와 감사 업무 자문 회의</t>
    <phoneticPr fontId="4" type="noConversion"/>
  </si>
  <si>
    <t>2020.05.22</t>
    <phoneticPr fontId="4" type="noConversion"/>
  </si>
  <si>
    <t>과기정통부 검창 고발 관련 검찰 압수수색에 대한 검토 회의</t>
    <phoneticPr fontId="4" type="noConversion"/>
  </si>
  <si>
    <t>과기정통부와 민원업무 관련 자문회의</t>
    <phoneticPr fontId="4" type="noConversion"/>
  </si>
  <si>
    <t>감사처분 이의신청서 관련 자문회의</t>
    <phoneticPr fontId="4" type="noConversion"/>
  </si>
  <si>
    <t>2020.05.19</t>
    <phoneticPr fontId="4" type="noConversion"/>
  </si>
  <si>
    <t>감사업무 관련 타기관 자문회의(ETRI)</t>
    <phoneticPr fontId="4" type="noConversion"/>
  </si>
  <si>
    <t>과기정통부 민원업무 관련 자문 회의(과기정통부 전 차관)</t>
    <phoneticPr fontId="4" type="noConversion"/>
  </si>
  <si>
    <t>2020.05.21</t>
    <phoneticPr fontId="4" type="noConversion"/>
  </si>
  <si>
    <t>연구비 감사업무 관련 자문회의(연구재단)</t>
    <phoneticPr fontId="4" type="noConversion"/>
  </si>
  <si>
    <t>2020.06.04</t>
    <phoneticPr fontId="4" type="noConversion"/>
  </si>
  <si>
    <t>감사 행정업무 관련 회의</t>
    <phoneticPr fontId="4" type="noConversion"/>
  </si>
  <si>
    <t>2020.06.03</t>
    <phoneticPr fontId="4" type="noConversion"/>
  </si>
  <si>
    <t>KAIST 행정업무 관현 회의</t>
    <phoneticPr fontId="4" type="noConversion"/>
  </si>
  <si>
    <t>2020.06.05</t>
    <phoneticPr fontId="4" type="noConversion"/>
  </si>
  <si>
    <t>나노종합기술원 일반감사 처분요구서 및 감사 보고서관련 보고 검토 회의</t>
    <phoneticPr fontId="4" type="noConversion"/>
  </si>
  <si>
    <t>2020.06.08</t>
    <phoneticPr fontId="4" type="noConversion"/>
  </si>
  <si>
    <t>감사관련 업무 현황 검토 회의</t>
    <phoneticPr fontId="4" type="noConversion"/>
  </si>
  <si>
    <t>2020.06.12</t>
    <phoneticPr fontId="4" type="noConversion"/>
  </si>
  <si>
    <t>제10회 청렴시민감사관과 불합리한 제도 개선관련 회의</t>
    <phoneticPr fontId="4" type="noConversion"/>
  </si>
  <si>
    <t>2020.06.15</t>
    <phoneticPr fontId="4" type="noConversion"/>
  </si>
  <si>
    <t>감사업무 관련 타부서(신소재공학과)와 업무 회의</t>
    <phoneticPr fontId="4" type="noConversion"/>
  </si>
  <si>
    <t>2020.06.16</t>
    <phoneticPr fontId="4" type="noConversion"/>
  </si>
  <si>
    <t>KAIST 전반적인 행정업무 관련 검토 회의(행정처장,시설부장)</t>
    <phoneticPr fontId="4" type="noConversion"/>
  </si>
  <si>
    <t>2020.06.18</t>
    <phoneticPr fontId="4" type="noConversion"/>
  </si>
  <si>
    <t>발전재단 민원관련 및 고등과학원일반감사 계획 보고 회의</t>
    <phoneticPr fontId="4" type="noConversion"/>
  </si>
  <si>
    <t>2020.06.29</t>
    <phoneticPr fontId="4" type="noConversion"/>
  </si>
  <si>
    <t>감사행정업 및 연구비 관련 자문 회의(생명과학과)</t>
    <phoneticPr fontId="4" type="noConversion"/>
  </si>
  <si>
    <t>2020.06.09</t>
    <phoneticPr fontId="4" type="noConversion"/>
  </si>
  <si>
    <t>감사 업무 타기관 자문 검토 회의</t>
    <phoneticPr fontId="4" type="noConversion"/>
  </si>
  <si>
    <t>과기정통부와 민원감사업무 관련 회의</t>
    <phoneticPr fontId="4" type="noConversion"/>
  </si>
  <si>
    <t>2020.06.17</t>
    <phoneticPr fontId="4" type="noConversion"/>
  </si>
  <si>
    <t>연구비 반납관련 타기관 사례 자문 회의</t>
    <phoneticPr fontId="4" type="noConversion"/>
  </si>
  <si>
    <t>2020.06.19</t>
    <phoneticPr fontId="4" type="noConversion"/>
  </si>
  <si>
    <t>제267회 임시 이사회 참석 및 안건관련 검토 회의(김이환 이사/UST 총장)</t>
    <phoneticPr fontId="4" type="noConversion"/>
  </si>
  <si>
    <t>2020.06.22</t>
    <phoneticPr fontId="4" type="noConversion"/>
  </si>
  <si>
    <t>2020년 고등과학원 업무 현황보고 및 일반감사 관련 회의</t>
    <phoneticPr fontId="4" type="noConversion"/>
  </si>
  <si>
    <t>2020.06.23</t>
    <phoneticPr fontId="4" type="noConversion"/>
  </si>
  <si>
    <t>감사 행정업무 타기관 자문 검토 회의(KNFC)</t>
    <phoneticPr fontId="4" type="noConversion"/>
  </si>
  <si>
    <t>2020.06.24</t>
    <phoneticPr fontId="4" type="noConversion"/>
  </si>
  <si>
    <t>민원업무 관련 자문 회의 및 검토(과기정통부)</t>
    <phoneticPr fontId="4" type="noConversion"/>
  </si>
  <si>
    <t>2020.06.11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</si>
</sst>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76"/>
  <sheetViews>
    <sheetView tabSelected="1" topLeftCell="A13" zoomScaleNormal="100" workbookViewId="0">
      <selection activeCell="I50" sqref="I50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47" t="s">
        <v>24</v>
      </c>
      <c r="B1" s="47"/>
      <c r="C1" s="47"/>
      <c r="D1" s="47"/>
      <c r="E1" s="47"/>
      <c r="F1" s="47"/>
    </row>
    <row r="2" spans="1:6" ht="18" customHeight="1">
      <c r="A2" s="4" t="s">
        <v>0</v>
      </c>
      <c r="B2" s="4"/>
      <c r="C2" s="2"/>
      <c r="D2" s="3"/>
      <c r="E2" s="2"/>
      <c r="F2" s="5" t="s">
        <v>22</v>
      </c>
    </row>
    <row r="3" spans="1:6" ht="18" customHeight="1">
      <c r="A3" s="48" t="s">
        <v>1</v>
      </c>
      <c r="B3" s="48"/>
      <c r="C3" s="48"/>
      <c r="D3" s="6" t="s">
        <v>2</v>
      </c>
      <c r="E3" s="48" t="s">
        <v>3</v>
      </c>
      <c r="F3" s="48"/>
    </row>
    <row r="4" spans="1:6" ht="18" customHeight="1">
      <c r="A4" s="45" t="s">
        <v>20</v>
      </c>
      <c r="B4" s="45"/>
      <c r="C4" s="45"/>
      <c r="D4" s="7"/>
      <c r="E4" s="46"/>
      <c r="F4" s="46"/>
    </row>
    <row r="5" spans="1:6" ht="18" customHeight="1">
      <c r="A5" s="45" t="s">
        <v>5</v>
      </c>
      <c r="B5" s="45"/>
      <c r="C5" s="45"/>
      <c r="D5" s="7">
        <v>2730000</v>
      </c>
      <c r="E5" s="46"/>
      <c r="F5" s="46"/>
    </row>
    <row r="6" spans="1:6" ht="18" customHeight="1">
      <c r="A6" s="45" t="s">
        <v>6</v>
      </c>
      <c r="B6" s="45"/>
      <c r="C6" s="45"/>
      <c r="D6" s="7">
        <v>3481200</v>
      </c>
      <c r="E6" s="46"/>
      <c r="F6" s="46"/>
    </row>
    <row r="7" spans="1:6" ht="18" customHeight="1">
      <c r="A7" s="45" t="s">
        <v>7</v>
      </c>
      <c r="B7" s="45"/>
      <c r="C7" s="45"/>
      <c r="D7" s="7"/>
      <c r="E7" s="46"/>
      <c r="F7" s="46"/>
    </row>
    <row r="8" spans="1:6" ht="18" customHeight="1">
      <c r="A8" s="39" t="s">
        <v>8</v>
      </c>
      <c r="B8" s="39"/>
      <c r="C8" s="39"/>
      <c r="D8" s="8">
        <f>SUM(D4:D7)</f>
        <v>6211200</v>
      </c>
      <c r="E8" s="39"/>
      <c r="F8" s="39"/>
    </row>
    <row r="9" spans="1:6" ht="18" customHeight="1">
      <c r="A9" s="4" t="s">
        <v>9</v>
      </c>
      <c r="B9" s="4"/>
      <c r="C9" s="2"/>
      <c r="D9" s="3"/>
      <c r="E9" s="2"/>
      <c r="F9" s="5" t="s">
        <v>22</v>
      </c>
    </row>
    <row r="10" spans="1:6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6" ht="18" customHeight="1">
      <c r="A11" s="37" t="s">
        <v>4</v>
      </c>
      <c r="B11" s="12"/>
      <c r="C11" s="13"/>
      <c r="D11" s="7"/>
      <c r="E11" s="13"/>
      <c r="F11" s="13"/>
    </row>
    <row r="12" spans="1:6" ht="18" customHeight="1">
      <c r="A12" s="37"/>
      <c r="B12" s="12"/>
      <c r="C12" s="19"/>
      <c r="D12" s="7"/>
      <c r="E12" s="19"/>
      <c r="F12" s="19"/>
    </row>
    <row r="13" spans="1:6" ht="18" customHeight="1">
      <c r="A13" s="37"/>
      <c r="B13" s="38" t="s">
        <v>16</v>
      </c>
      <c r="C13" s="38"/>
      <c r="D13" s="14">
        <f>SUM(D11:D12)</f>
        <v>0</v>
      </c>
      <c r="E13" s="15"/>
      <c r="F13" s="15"/>
    </row>
    <row r="14" spans="1:6" ht="18" customHeight="1">
      <c r="A14" s="42" t="s">
        <v>17</v>
      </c>
      <c r="B14" s="12" t="s">
        <v>25</v>
      </c>
      <c r="C14" s="22" t="s">
        <v>26</v>
      </c>
      <c r="D14" s="33">
        <v>63000</v>
      </c>
      <c r="E14" s="21" t="s">
        <v>23</v>
      </c>
      <c r="F14" s="20"/>
    </row>
    <row r="15" spans="1:6" ht="18" customHeight="1">
      <c r="A15" s="40"/>
      <c r="B15" s="12" t="s">
        <v>27</v>
      </c>
      <c r="C15" s="21" t="s">
        <v>28</v>
      </c>
      <c r="D15" s="33">
        <v>127000</v>
      </c>
      <c r="E15" s="21" t="s">
        <v>21</v>
      </c>
      <c r="F15" s="21"/>
    </row>
    <row r="16" spans="1:6" ht="18" customHeight="1">
      <c r="A16" s="40"/>
      <c r="B16" s="12" t="s">
        <v>44</v>
      </c>
      <c r="C16" s="30" t="s">
        <v>45</v>
      </c>
      <c r="D16" s="33">
        <v>79000</v>
      </c>
      <c r="E16" s="21" t="s">
        <v>21</v>
      </c>
      <c r="F16" s="20"/>
    </row>
    <row r="17" spans="1:6" ht="18" customHeight="1">
      <c r="A17" s="40"/>
      <c r="B17" s="12" t="s">
        <v>27</v>
      </c>
      <c r="C17" s="27" t="s">
        <v>47</v>
      </c>
      <c r="D17" s="33">
        <v>224000</v>
      </c>
      <c r="E17" s="21" t="s">
        <v>21</v>
      </c>
      <c r="F17" s="20"/>
    </row>
    <row r="18" spans="1:6" ht="18" customHeight="1">
      <c r="A18" s="40"/>
      <c r="B18" s="12" t="s">
        <v>52</v>
      </c>
      <c r="C18" s="30" t="s">
        <v>53</v>
      </c>
      <c r="D18" s="33">
        <v>120000</v>
      </c>
      <c r="E18" s="21" t="s">
        <v>21</v>
      </c>
      <c r="F18" s="20"/>
    </row>
    <row r="19" spans="1:6" ht="18" customHeight="1">
      <c r="A19" s="40"/>
      <c r="B19" s="12" t="s">
        <v>52</v>
      </c>
      <c r="C19" s="27" t="s">
        <v>54</v>
      </c>
      <c r="D19" s="33">
        <v>63000</v>
      </c>
      <c r="E19" s="27" t="s">
        <v>21</v>
      </c>
      <c r="F19" s="27"/>
    </row>
    <row r="20" spans="1:6" ht="18" customHeight="1">
      <c r="A20" s="40"/>
      <c r="B20" s="12" t="s">
        <v>55</v>
      </c>
      <c r="C20" s="27" t="s">
        <v>56</v>
      </c>
      <c r="D20" s="33">
        <v>100000</v>
      </c>
      <c r="E20" s="23" t="s">
        <v>21</v>
      </c>
      <c r="F20" s="23"/>
    </row>
    <row r="21" spans="1:6" ht="18" customHeight="1">
      <c r="A21" s="40"/>
      <c r="B21" s="12" t="s">
        <v>65</v>
      </c>
      <c r="C21" s="23" t="s">
        <v>77</v>
      </c>
      <c r="D21" s="33">
        <v>60000</v>
      </c>
      <c r="E21" s="28" t="s">
        <v>21</v>
      </c>
      <c r="F21" s="23"/>
    </row>
    <row r="22" spans="1:6" ht="18" customHeight="1">
      <c r="A22" s="40"/>
      <c r="B22" s="12" t="s">
        <v>67</v>
      </c>
      <c r="C22" s="23" t="s">
        <v>78</v>
      </c>
      <c r="D22" s="33">
        <v>166000</v>
      </c>
      <c r="E22" s="28" t="s">
        <v>21</v>
      </c>
      <c r="F22" s="23"/>
    </row>
    <row r="23" spans="1:6" ht="18" customHeight="1">
      <c r="A23" s="40"/>
      <c r="B23" s="12" t="s">
        <v>79</v>
      </c>
      <c r="C23" s="23" t="s">
        <v>80</v>
      </c>
      <c r="D23" s="33">
        <v>145000</v>
      </c>
      <c r="E23" s="28" t="s">
        <v>21</v>
      </c>
      <c r="F23" s="23"/>
    </row>
    <row r="24" spans="1:6" ht="18" customHeight="1">
      <c r="A24" s="40"/>
      <c r="B24" s="12" t="s">
        <v>79</v>
      </c>
      <c r="C24" s="23" t="s">
        <v>81</v>
      </c>
      <c r="D24" s="33">
        <v>75000</v>
      </c>
      <c r="E24" s="28" t="s">
        <v>21</v>
      </c>
      <c r="F24" s="23"/>
    </row>
    <row r="25" spans="1:6" ht="18" customHeight="1">
      <c r="A25" s="40"/>
      <c r="B25" s="12" t="s">
        <v>82</v>
      </c>
      <c r="C25" s="35" t="s">
        <v>83</v>
      </c>
      <c r="D25" s="33">
        <v>84000</v>
      </c>
      <c r="E25" s="35" t="s">
        <v>21</v>
      </c>
      <c r="F25" s="35"/>
    </row>
    <row r="26" spans="1:6" ht="18" customHeight="1">
      <c r="A26" s="40"/>
      <c r="B26" s="12" t="s">
        <v>102</v>
      </c>
      <c r="C26" s="35" t="s">
        <v>103</v>
      </c>
      <c r="D26" s="33">
        <v>133000</v>
      </c>
      <c r="E26" s="35" t="s">
        <v>21</v>
      </c>
      <c r="F26" s="35"/>
    </row>
    <row r="27" spans="1:6" ht="18" customHeight="1">
      <c r="A27" s="40"/>
      <c r="B27" s="12" t="s">
        <v>115</v>
      </c>
      <c r="C27" s="35" t="s">
        <v>104</v>
      </c>
      <c r="D27" s="33">
        <v>88000</v>
      </c>
      <c r="E27" s="35" t="s">
        <v>21</v>
      </c>
      <c r="F27" s="35"/>
    </row>
    <row r="28" spans="1:6" ht="18" customHeight="1">
      <c r="A28" s="40"/>
      <c r="B28" s="12" t="s">
        <v>105</v>
      </c>
      <c r="C28" s="32" t="s">
        <v>106</v>
      </c>
      <c r="D28" s="33">
        <v>136000</v>
      </c>
      <c r="E28" s="32" t="s">
        <v>21</v>
      </c>
      <c r="F28" s="32"/>
    </row>
    <row r="29" spans="1:6" ht="18" customHeight="1">
      <c r="A29" s="40"/>
      <c r="B29" s="12" t="s">
        <v>107</v>
      </c>
      <c r="C29" s="32" t="s">
        <v>108</v>
      </c>
      <c r="D29" s="33">
        <v>83000</v>
      </c>
      <c r="E29" s="32" t="s">
        <v>21</v>
      </c>
      <c r="F29" s="32"/>
    </row>
    <row r="30" spans="1:6" ht="18" customHeight="1">
      <c r="A30" s="40"/>
      <c r="B30" s="12" t="s">
        <v>109</v>
      </c>
      <c r="C30" s="23" t="s">
        <v>110</v>
      </c>
      <c r="D30" s="33">
        <v>746000</v>
      </c>
      <c r="E30" s="28" t="s">
        <v>21</v>
      </c>
      <c r="F30" s="23"/>
    </row>
    <row r="31" spans="1:6" ht="18" customHeight="1">
      <c r="A31" s="40"/>
      <c r="B31" s="12" t="s">
        <v>111</v>
      </c>
      <c r="C31" s="36" t="s">
        <v>112</v>
      </c>
      <c r="D31" s="33">
        <v>162000</v>
      </c>
      <c r="E31" s="36" t="s">
        <v>21</v>
      </c>
      <c r="F31" s="36"/>
    </row>
    <row r="32" spans="1:6" ht="18" customHeight="1">
      <c r="A32" s="40"/>
      <c r="B32" s="12" t="s">
        <v>113</v>
      </c>
      <c r="C32" s="23" t="s">
        <v>114</v>
      </c>
      <c r="D32" s="33">
        <v>76000</v>
      </c>
      <c r="E32" s="28" t="s">
        <v>21</v>
      </c>
      <c r="F32" s="23"/>
    </row>
    <row r="33" spans="1:6" ht="18" customHeight="1">
      <c r="A33" s="40"/>
      <c r="B33" s="12"/>
      <c r="C33" s="23"/>
      <c r="D33" s="33"/>
      <c r="E33" s="23"/>
      <c r="F33" s="23"/>
    </row>
    <row r="34" spans="1:6" ht="18" customHeight="1">
      <c r="A34" s="41"/>
      <c r="B34" s="43" t="s">
        <v>16</v>
      </c>
      <c r="C34" s="44"/>
      <c r="D34" s="34">
        <f>SUM(D14:D33)</f>
        <v>2730000</v>
      </c>
      <c r="E34" s="25"/>
      <c r="F34" s="25"/>
    </row>
    <row r="35" spans="1:6" ht="18" customHeight="1">
      <c r="A35" s="40" t="s">
        <v>6</v>
      </c>
      <c r="B35" s="12" t="s">
        <v>29</v>
      </c>
      <c r="C35" s="30" t="s">
        <v>30</v>
      </c>
      <c r="D35" s="33">
        <v>145000</v>
      </c>
      <c r="E35" s="24" t="s">
        <v>21</v>
      </c>
      <c r="F35" s="24"/>
    </row>
    <row r="36" spans="1:6" ht="18" customHeight="1">
      <c r="A36" s="40"/>
      <c r="B36" s="12" t="s">
        <v>31</v>
      </c>
      <c r="C36" s="27" t="s">
        <v>32</v>
      </c>
      <c r="D36" s="33">
        <v>63000</v>
      </c>
      <c r="E36" s="24" t="s">
        <v>21</v>
      </c>
      <c r="F36" s="24"/>
    </row>
    <row r="37" spans="1:6" ht="18" customHeight="1">
      <c r="A37" s="40"/>
      <c r="B37" s="12" t="s">
        <v>33</v>
      </c>
      <c r="C37" s="27" t="s">
        <v>34</v>
      </c>
      <c r="D37" s="33">
        <v>396000</v>
      </c>
      <c r="E37" s="21" t="s">
        <v>21</v>
      </c>
      <c r="F37" s="13"/>
    </row>
    <row r="38" spans="1:6" ht="18" customHeight="1">
      <c r="A38" s="40"/>
      <c r="B38" s="12" t="s">
        <v>35</v>
      </c>
      <c r="C38" s="27" t="s">
        <v>36</v>
      </c>
      <c r="D38" s="33">
        <v>58000</v>
      </c>
      <c r="E38" s="21" t="s">
        <v>21</v>
      </c>
      <c r="F38" s="13"/>
    </row>
    <row r="39" spans="1:6" ht="18" customHeight="1">
      <c r="A39" s="40"/>
      <c r="B39" s="12" t="s">
        <v>37</v>
      </c>
      <c r="C39" s="30" t="s">
        <v>38</v>
      </c>
      <c r="D39" s="33">
        <v>282000</v>
      </c>
      <c r="E39" s="21" t="s">
        <v>21</v>
      </c>
      <c r="F39" s="21"/>
    </row>
    <row r="40" spans="1:6" ht="18" customHeight="1">
      <c r="A40" s="40"/>
      <c r="B40" s="12" t="s">
        <v>39</v>
      </c>
      <c r="C40" s="30" t="s">
        <v>40</v>
      </c>
      <c r="D40" s="33">
        <v>25700</v>
      </c>
      <c r="E40" s="21" t="s">
        <v>21</v>
      </c>
      <c r="F40" s="21"/>
    </row>
    <row r="41" spans="1:6" ht="18" customHeight="1">
      <c r="A41" s="40"/>
      <c r="B41" s="12" t="s">
        <v>41</v>
      </c>
      <c r="C41" s="27" t="s">
        <v>42</v>
      </c>
      <c r="D41" s="33">
        <v>74000</v>
      </c>
      <c r="E41" s="21" t="s">
        <v>21</v>
      </c>
      <c r="F41" s="21"/>
    </row>
    <row r="42" spans="1:6" ht="18" customHeight="1">
      <c r="A42" s="40"/>
      <c r="B42" s="12" t="s">
        <v>31</v>
      </c>
      <c r="C42" s="27" t="s">
        <v>43</v>
      </c>
      <c r="D42" s="33">
        <v>66000</v>
      </c>
      <c r="E42" s="21" t="s">
        <v>21</v>
      </c>
      <c r="F42" s="21"/>
    </row>
    <row r="43" spans="1:6" ht="18" customHeight="1">
      <c r="A43" s="40"/>
      <c r="B43" s="12" t="s">
        <v>27</v>
      </c>
      <c r="C43" s="27" t="s">
        <v>46</v>
      </c>
      <c r="D43" s="33">
        <v>65000</v>
      </c>
      <c r="E43" s="21" t="s">
        <v>21</v>
      </c>
      <c r="F43" s="21"/>
    </row>
    <row r="44" spans="1:6" ht="18" customHeight="1">
      <c r="A44" s="40"/>
      <c r="B44" s="12" t="s">
        <v>48</v>
      </c>
      <c r="C44" s="27" t="s">
        <v>49</v>
      </c>
      <c r="D44" s="33">
        <v>200000</v>
      </c>
      <c r="E44" s="21" t="s">
        <v>21</v>
      </c>
      <c r="F44" s="21"/>
    </row>
    <row r="45" spans="1:6" ht="18" customHeight="1">
      <c r="A45" s="40"/>
      <c r="B45" s="12" t="s">
        <v>50</v>
      </c>
      <c r="C45" s="27" t="s">
        <v>51</v>
      </c>
      <c r="D45" s="33">
        <v>81000</v>
      </c>
      <c r="E45" s="21" t="s">
        <v>21</v>
      </c>
      <c r="F45" s="21"/>
    </row>
    <row r="46" spans="1:6" ht="18" customHeight="1">
      <c r="A46" s="40"/>
      <c r="B46" s="12" t="s">
        <v>57</v>
      </c>
      <c r="C46" s="27" t="s">
        <v>58</v>
      </c>
      <c r="D46" s="33">
        <v>75000</v>
      </c>
      <c r="E46" s="21" t="s">
        <v>21</v>
      </c>
      <c r="F46" s="21"/>
    </row>
    <row r="47" spans="1:6" ht="18" customHeight="1">
      <c r="A47" s="40"/>
      <c r="B47" s="12" t="s">
        <v>60</v>
      </c>
      <c r="C47" s="27" t="s">
        <v>59</v>
      </c>
      <c r="D47" s="33">
        <v>60000</v>
      </c>
      <c r="E47" s="21" t="s">
        <v>21</v>
      </c>
      <c r="F47" s="21"/>
    </row>
    <row r="48" spans="1:6" ht="18" customHeight="1">
      <c r="A48" s="40"/>
      <c r="B48" s="12" t="s">
        <v>61</v>
      </c>
      <c r="C48" s="31" t="s">
        <v>62</v>
      </c>
      <c r="D48" s="33">
        <v>67000</v>
      </c>
      <c r="E48" s="31" t="s">
        <v>21</v>
      </c>
      <c r="F48" s="31"/>
    </row>
    <row r="49" spans="1:6" ht="18" customHeight="1">
      <c r="A49" s="40"/>
      <c r="B49" s="12" t="s">
        <v>63</v>
      </c>
      <c r="C49" s="24" t="s">
        <v>64</v>
      </c>
      <c r="D49" s="33">
        <v>77000</v>
      </c>
      <c r="E49" s="21" t="s">
        <v>21</v>
      </c>
      <c r="F49" s="21"/>
    </row>
    <row r="50" spans="1:6" ht="18" customHeight="1">
      <c r="A50" s="40"/>
      <c r="B50" s="12" t="s">
        <v>65</v>
      </c>
      <c r="C50" s="24" t="s">
        <v>66</v>
      </c>
      <c r="D50" s="33">
        <v>217000</v>
      </c>
      <c r="E50" s="21" t="s">
        <v>21</v>
      </c>
      <c r="F50" s="21"/>
    </row>
    <row r="51" spans="1:6" ht="18" customHeight="1">
      <c r="A51" s="40"/>
      <c r="B51" s="12" t="s">
        <v>67</v>
      </c>
      <c r="C51" s="24" t="s">
        <v>68</v>
      </c>
      <c r="D51" s="33">
        <v>71000</v>
      </c>
      <c r="E51" s="21" t="s">
        <v>21</v>
      </c>
      <c r="F51" s="21"/>
    </row>
    <row r="52" spans="1:6" ht="18" customHeight="1">
      <c r="A52" s="40"/>
      <c r="B52" s="12" t="s">
        <v>69</v>
      </c>
      <c r="C52" s="32" t="s">
        <v>70</v>
      </c>
      <c r="D52" s="33">
        <v>75000</v>
      </c>
      <c r="E52" s="32" t="s">
        <v>21</v>
      </c>
      <c r="F52" s="32"/>
    </row>
    <row r="53" spans="1:6" ht="18" customHeight="1">
      <c r="A53" s="40"/>
      <c r="B53" s="12" t="s">
        <v>71</v>
      </c>
      <c r="C53" s="24" t="s">
        <v>72</v>
      </c>
      <c r="D53" s="33">
        <v>129000</v>
      </c>
      <c r="E53" s="13" t="s">
        <v>21</v>
      </c>
      <c r="F53" s="13"/>
    </row>
    <row r="54" spans="1:6" ht="18" customHeight="1">
      <c r="A54" s="40"/>
      <c r="B54" s="12" t="s">
        <v>73</v>
      </c>
      <c r="C54" s="24" t="s">
        <v>74</v>
      </c>
      <c r="D54" s="33">
        <v>75000</v>
      </c>
      <c r="E54" s="24" t="s">
        <v>21</v>
      </c>
      <c r="F54" s="24"/>
    </row>
    <row r="55" spans="1:6" ht="18" customHeight="1">
      <c r="A55" s="40"/>
      <c r="B55" s="12" t="s">
        <v>75</v>
      </c>
      <c r="C55" s="24" t="s">
        <v>76</v>
      </c>
      <c r="D55" s="33">
        <v>154000</v>
      </c>
      <c r="E55" s="24" t="s">
        <v>21</v>
      </c>
      <c r="F55" s="24"/>
    </row>
    <row r="56" spans="1:6" ht="18" customHeight="1">
      <c r="A56" s="40"/>
      <c r="B56" s="12" t="s">
        <v>86</v>
      </c>
      <c r="C56" s="36" t="s">
        <v>87</v>
      </c>
      <c r="D56" s="33">
        <v>30000</v>
      </c>
      <c r="E56" s="36" t="s">
        <v>21</v>
      </c>
      <c r="F56" s="36"/>
    </row>
    <row r="57" spans="1:6" ht="18" customHeight="1">
      <c r="A57" s="40"/>
      <c r="B57" s="12" t="s">
        <v>84</v>
      </c>
      <c r="C57" s="24" t="s">
        <v>85</v>
      </c>
      <c r="D57" s="33">
        <v>40000</v>
      </c>
      <c r="E57" s="24" t="s">
        <v>21</v>
      </c>
      <c r="F57" s="24"/>
    </row>
    <row r="58" spans="1:6" ht="18" customHeight="1">
      <c r="A58" s="40"/>
      <c r="B58" s="12" t="s">
        <v>88</v>
      </c>
      <c r="C58" s="36" t="s">
        <v>89</v>
      </c>
      <c r="D58" s="33">
        <v>251000</v>
      </c>
      <c r="E58" s="36" t="s">
        <v>21</v>
      </c>
      <c r="F58" s="36"/>
    </row>
    <row r="59" spans="1:6" ht="18" customHeight="1">
      <c r="A59" s="40"/>
      <c r="B59" s="12" t="s">
        <v>90</v>
      </c>
      <c r="C59" s="36" t="s">
        <v>91</v>
      </c>
      <c r="D59" s="33">
        <v>44000</v>
      </c>
      <c r="E59" s="36" t="s">
        <v>21</v>
      </c>
      <c r="F59" s="36"/>
    </row>
    <row r="60" spans="1:6" ht="18" customHeight="1">
      <c r="A60" s="40"/>
      <c r="B60" s="12" t="s">
        <v>92</v>
      </c>
      <c r="C60" s="24" t="s">
        <v>93</v>
      </c>
      <c r="D60" s="33">
        <v>190000</v>
      </c>
      <c r="E60" s="24" t="s">
        <v>21</v>
      </c>
      <c r="F60" s="24"/>
    </row>
    <row r="61" spans="1:6" ht="18" customHeight="1">
      <c r="A61" s="40"/>
      <c r="B61" s="12" t="s">
        <v>94</v>
      </c>
      <c r="C61" s="24" t="s">
        <v>95</v>
      </c>
      <c r="D61" s="33">
        <v>71000</v>
      </c>
      <c r="E61" s="24" t="s">
        <v>21</v>
      </c>
      <c r="F61" s="24"/>
    </row>
    <row r="62" spans="1:6" ht="18" customHeight="1">
      <c r="A62" s="40"/>
      <c r="B62" s="12" t="s">
        <v>96</v>
      </c>
      <c r="C62" s="24" t="s">
        <v>97</v>
      </c>
      <c r="D62" s="33">
        <v>129000</v>
      </c>
      <c r="E62" s="24" t="s">
        <v>21</v>
      </c>
      <c r="F62" s="24"/>
    </row>
    <row r="63" spans="1:6" ht="18" customHeight="1">
      <c r="A63" s="40"/>
      <c r="B63" s="12" t="s">
        <v>96</v>
      </c>
      <c r="C63" s="32" t="s">
        <v>85</v>
      </c>
      <c r="D63" s="33">
        <v>40000</v>
      </c>
      <c r="E63" s="32" t="s">
        <v>21</v>
      </c>
      <c r="F63" s="32"/>
    </row>
    <row r="64" spans="1:6" ht="18" customHeight="1">
      <c r="A64" s="40"/>
      <c r="B64" s="12" t="s">
        <v>98</v>
      </c>
      <c r="C64" s="29" t="s">
        <v>99</v>
      </c>
      <c r="D64" s="33">
        <v>163500</v>
      </c>
      <c r="E64" s="29" t="s">
        <v>21</v>
      </c>
      <c r="F64" s="29"/>
    </row>
    <row r="65" spans="1:6" ht="18" customHeight="1">
      <c r="A65" s="40"/>
      <c r="B65" s="12" t="s">
        <v>100</v>
      </c>
      <c r="C65" s="24" t="s">
        <v>101</v>
      </c>
      <c r="D65" s="33">
        <v>67000</v>
      </c>
      <c r="E65" s="24" t="s">
        <v>21</v>
      </c>
      <c r="F65" s="24"/>
    </row>
    <row r="66" spans="1:6" ht="18" customHeight="1">
      <c r="A66" s="40"/>
      <c r="B66" s="12"/>
      <c r="C66" s="26"/>
      <c r="D66" s="33"/>
      <c r="E66" s="26"/>
      <c r="F66" s="26"/>
    </row>
    <row r="67" spans="1:6" ht="18" customHeight="1">
      <c r="A67" s="41"/>
      <c r="B67" s="38" t="s">
        <v>16</v>
      </c>
      <c r="C67" s="38"/>
      <c r="D67" s="14">
        <f>SUM(D35:D66)</f>
        <v>3481200</v>
      </c>
      <c r="E67" s="15"/>
      <c r="F67" s="15"/>
    </row>
    <row r="68" spans="1:6" ht="18" customHeight="1">
      <c r="A68" s="37" t="s">
        <v>18</v>
      </c>
      <c r="B68" s="12"/>
      <c r="C68" s="19"/>
      <c r="D68" s="7"/>
      <c r="E68" s="19"/>
      <c r="F68" s="13"/>
    </row>
    <row r="69" spans="1:6" ht="18" customHeight="1">
      <c r="A69" s="37"/>
      <c r="B69" s="12"/>
      <c r="C69" s="19"/>
      <c r="D69" s="7"/>
      <c r="E69" s="19"/>
      <c r="F69" s="19"/>
    </row>
    <row r="70" spans="1:6" ht="18" customHeight="1">
      <c r="A70" s="37"/>
      <c r="B70" s="38" t="s">
        <v>19</v>
      </c>
      <c r="C70" s="38"/>
      <c r="D70" s="14">
        <f>SUM(D68:D69)</f>
        <v>0</v>
      </c>
      <c r="E70" s="15"/>
      <c r="F70" s="15"/>
    </row>
    <row r="71" spans="1:6" ht="18" customHeight="1">
      <c r="A71" s="39" t="s">
        <v>8</v>
      </c>
      <c r="B71" s="39"/>
      <c r="C71" s="39"/>
      <c r="D71" s="8">
        <f>SUM(D13+D34+D67+D70)</f>
        <v>6211200</v>
      </c>
      <c r="E71" s="16"/>
      <c r="F71" s="16"/>
    </row>
    <row r="72" spans="1:6" ht="14.25" customHeight="1">
      <c r="A72" s="9"/>
      <c r="B72" s="9"/>
      <c r="C72" s="9"/>
      <c r="D72" s="10"/>
      <c r="E72" s="9"/>
      <c r="F72" s="9"/>
    </row>
    <row r="73" spans="1:6" ht="14.25" customHeight="1">
      <c r="A73" s="9"/>
      <c r="B73" s="9"/>
      <c r="C73" s="9"/>
      <c r="D73" s="10"/>
      <c r="E73" s="9"/>
      <c r="F73" s="9"/>
    </row>
    <row r="74" spans="1:6" ht="14.25" customHeight="1">
      <c r="A74" s="9"/>
      <c r="B74" s="9"/>
      <c r="C74" s="9"/>
      <c r="D74" s="10"/>
      <c r="E74" s="9"/>
      <c r="F74" s="9"/>
    </row>
    <row r="75" spans="1:6" ht="18.75" customHeight="1">
      <c r="A75" s="9"/>
      <c r="B75" s="9"/>
      <c r="C75" s="9"/>
      <c r="D75" s="10"/>
      <c r="E75" s="9"/>
      <c r="F75" s="9"/>
    </row>
    <row r="76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68:A70"/>
    <mergeCell ref="B70:C70"/>
    <mergeCell ref="A71:C71"/>
    <mergeCell ref="A11:A13"/>
    <mergeCell ref="B13:C13"/>
    <mergeCell ref="A35:A67"/>
    <mergeCell ref="B67:C67"/>
    <mergeCell ref="A14:A34"/>
    <mergeCell ref="B34:C3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2021-01-05T01:24:06Z</dcterms:modified>
</cp:coreProperties>
</file>